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opp\Documents\☆お父さん\☆かながわ民研\学校基本調査\"/>
    </mc:Choice>
  </mc:AlternateContent>
  <xr:revisionPtr revIDLastSave="0" documentId="13_ncr:1_{CD2C769F-911D-4180-AD97-7C4B9B43B0A5}" xr6:coauthVersionLast="45" xr6:coauthVersionMax="45" xr10:uidLastSave="{00000000-0000-0000-0000-000000000000}"/>
  <bookViews>
    <workbookView xWindow="-108" yWindow="-108" windowWidth="23256" windowHeight="12576" activeTab="2" xr2:uid="{DCA02613-3AAF-431A-8459-1CB05BDABA6A}"/>
  </bookViews>
  <sheets>
    <sheet name="在籍率" sheetId="1" r:id="rId1"/>
    <sheet name="学テ順" sheetId="3" r:id="rId2"/>
    <sheet name="比較" sheetId="2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50" i="1" l="1"/>
  <c r="L50" i="1" s="1"/>
  <c r="J49" i="1"/>
  <c r="L49" i="1" s="1"/>
  <c r="J48" i="1"/>
  <c r="L48" i="1" s="1"/>
  <c r="J47" i="1"/>
  <c r="L47" i="1" s="1"/>
  <c r="J46" i="1"/>
  <c r="L46" i="1" s="1"/>
  <c r="J45" i="1"/>
  <c r="L45" i="1" s="1"/>
  <c r="J44" i="1"/>
  <c r="L44" i="1" s="1"/>
  <c r="J43" i="1"/>
  <c r="L43" i="1" s="1"/>
  <c r="J42" i="1"/>
  <c r="L42" i="1" s="1"/>
  <c r="J41" i="1"/>
  <c r="L41" i="1" s="1"/>
  <c r="J40" i="1"/>
  <c r="L40" i="1" s="1"/>
  <c r="J39" i="1"/>
  <c r="L39" i="1" s="1"/>
  <c r="J38" i="1"/>
  <c r="L38" i="1" s="1"/>
  <c r="J37" i="1"/>
  <c r="L37" i="1" s="1"/>
  <c r="J36" i="1"/>
  <c r="L36" i="1" s="1"/>
  <c r="J35" i="1"/>
  <c r="L35" i="1" s="1"/>
  <c r="J34" i="1"/>
  <c r="L34" i="1" s="1"/>
  <c r="J33" i="1"/>
  <c r="L33" i="1" s="1"/>
  <c r="J32" i="1"/>
  <c r="L32" i="1" s="1"/>
  <c r="J31" i="1"/>
  <c r="L31" i="1" s="1"/>
  <c r="J30" i="1"/>
  <c r="L30" i="1" s="1"/>
  <c r="J29" i="1"/>
  <c r="L29" i="1" s="1"/>
  <c r="J28" i="1"/>
  <c r="L28" i="1" s="1"/>
  <c r="J27" i="1"/>
  <c r="L27" i="1" s="1"/>
  <c r="J26" i="1"/>
  <c r="L26" i="1" s="1"/>
  <c r="J25" i="1"/>
  <c r="L25" i="1" s="1"/>
  <c r="J24" i="1"/>
  <c r="L24" i="1" s="1"/>
  <c r="J23" i="1"/>
  <c r="L23" i="1" s="1"/>
  <c r="J22" i="1"/>
  <c r="L22" i="1" s="1"/>
  <c r="J21" i="1"/>
  <c r="L21" i="1" s="1"/>
  <c r="J20" i="1"/>
  <c r="L20" i="1" s="1"/>
  <c r="J19" i="1"/>
  <c r="L19" i="1" s="1"/>
  <c r="J18" i="1"/>
  <c r="L18" i="1" s="1"/>
  <c r="J17" i="1"/>
  <c r="L17" i="1" s="1"/>
  <c r="J16" i="1"/>
  <c r="L16" i="1" s="1"/>
  <c r="J15" i="1"/>
  <c r="L15" i="1" s="1"/>
  <c r="J14" i="1"/>
  <c r="L14" i="1" s="1"/>
  <c r="J13" i="1"/>
  <c r="L13" i="1" s="1"/>
  <c r="J12" i="1"/>
  <c r="L12" i="1" s="1"/>
  <c r="J11" i="1"/>
  <c r="L11" i="1" s="1"/>
  <c r="J10" i="1"/>
  <c r="L10" i="1" s="1"/>
  <c r="J9" i="1"/>
  <c r="L9" i="1" s="1"/>
  <c r="J8" i="1"/>
  <c r="L8" i="1" s="1"/>
  <c r="J7" i="1"/>
  <c r="L7" i="1" s="1"/>
  <c r="J6" i="1"/>
  <c r="L6" i="1" s="1"/>
  <c r="J5" i="1"/>
  <c r="L5" i="1" s="1"/>
  <c r="J4" i="1"/>
  <c r="L4" i="1" s="1"/>
  <c r="D50" i="1"/>
  <c r="F50" i="1" s="1"/>
  <c r="D49" i="1"/>
  <c r="F49" i="1" s="1"/>
  <c r="D48" i="1"/>
  <c r="F48" i="1" s="1"/>
  <c r="D47" i="1"/>
  <c r="F47" i="1" s="1"/>
  <c r="D46" i="1"/>
  <c r="F46" i="1" s="1"/>
  <c r="D45" i="1"/>
  <c r="F45" i="1" s="1"/>
  <c r="D44" i="1"/>
  <c r="F44" i="1" s="1"/>
  <c r="D43" i="1"/>
  <c r="F43" i="1" s="1"/>
  <c r="D42" i="1"/>
  <c r="F42" i="1" s="1"/>
  <c r="D41" i="1"/>
  <c r="F41" i="1" s="1"/>
  <c r="D40" i="1"/>
  <c r="F40" i="1" s="1"/>
  <c r="D39" i="1"/>
  <c r="F39" i="1" s="1"/>
  <c r="D38" i="1"/>
  <c r="F38" i="1" s="1"/>
  <c r="D37" i="1"/>
  <c r="F37" i="1" s="1"/>
  <c r="D36" i="1"/>
  <c r="F36" i="1" s="1"/>
  <c r="D35" i="1"/>
  <c r="F35" i="1" s="1"/>
  <c r="D34" i="1"/>
  <c r="F34" i="1" s="1"/>
  <c r="D33" i="1"/>
  <c r="F33" i="1" s="1"/>
  <c r="D32" i="1"/>
  <c r="F32" i="1" s="1"/>
  <c r="D31" i="1"/>
  <c r="F31" i="1" s="1"/>
  <c r="D30" i="1"/>
  <c r="F30" i="1" s="1"/>
  <c r="D29" i="1"/>
  <c r="F29" i="1" s="1"/>
  <c r="D28" i="1"/>
  <c r="F28" i="1" s="1"/>
  <c r="D27" i="1"/>
  <c r="F27" i="1" s="1"/>
  <c r="D26" i="1"/>
  <c r="F26" i="1" s="1"/>
  <c r="D25" i="1"/>
  <c r="F25" i="1" s="1"/>
  <c r="D24" i="1"/>
  <c r="F24" i="1" s="1"/>
  <c r="D23" i="1"/>
  <c r="F23" i="1" s="1"/>
  <c r="D22" i="1"/>
  <c r="F22" i="1" s="1"/>
  <c r="D21" i="1"/>
  <c r="F21" i="1" s="1"/>
  <c r="D20" i="1"/>
  <c r="F20" i="1" s="1"/>
  <c r="D19" i="1"/>
  <c r="F19" i="1" s="1"/>
  <c r="D18" i="1"/>
  <c r="F18" i="1" s="1"/>
  <c r="D17" i="1"/>
  <c r="F17" i="1" s="1"/>
  <c r="D16" i="1"/>
  <c r="F16" i="1" s="1"/>
  <c r="D15" i="1"/>
  <c r="F15" i="1" s="1"/>
  <c r="D14" i="1"/>
  <c r="F14" i="1" s="1"/>
  <c r="D13" i="1"/>
  <c r="F13" i="1" s="1"/>
  <c r="D12" i="1"/>
  <c r="F12" i="1" s="1"/>
  <c r="D11" i="1"/>
  <c r="F11" i="1" s="1"/>
  <c r="D10" i="1"/>
  <c r="F10" i="1" s="1"/>
  <c r="D9" i="1"/>
  <c r="F9" i="1" s="1"/>
  <c r="D8" i="1"/>
  <c r="F8" i="1" s="1"/>
  <c r="D7" i="1"/>
  <c r="F7" i="1" s="1"/>
  <c r="D6" i="1"/>
  <c r="F6" i="1" s="1"/>
  <c r="D5" i="1"/>
  <c r="F5" i="1" s="1"/>
  <c r="D4" i="1"/>
  <c r="F4" i="1" s="1"/>
</calcChain>
</file>

<file path=xl/sharedStrings.xml><?xml version="1.0" encoding="utf-8"?>
<sst xmlns="http://schemas.openxmlformats.org/spreadsheetml/2006/main" count="261" uniqueCount="111">
  <si>
    <t>北海道</t>
    <rPh sb="0" eb="1">
      <t>キタ</t>
    </rPh>
    <rPh sb="1" eb="2">
      <t>ウミ</t>
    </rPh>
    <rPh sb="2" eb="3">
      <t>ミチ</t>
    </rPh>
    <phoneticPr fontId="3"/>
  </si>
  <si>
    <t>青森</t>
    <rPh sb="0" eb="1">
      <t>アオ</t>
    </rPh>
    <rPh sb="1" eb="2">
      <t>モリ</t>
    </rPh>
    <phoneticPr fontId="3"/>
  </si>
  <si>
    <t>岩手</t>
    <rPh sb="0" eb="1">
      <t>イワ</t>
    </rPh>
    <rPh sb="1" eb="2">
      <t>テ</t>
    </rPh>
    <phoneticPr fontId="3"/>
  </si>
  <si>
    <t>宮城</t>
    <rPh sb="0" eb="2">
      <t>ミヤギ</t>
    </rPh>
    <phoneticPr fontId="3"/>
  </si>
  <si>
    <t>秋田</t>
    <rPh sb="0" eb="2">
      <t>アキタ</t>
    </rPh>
    <phoneticPr fontId="3"/>
  </si>
  <si>
    <t>山形</t>
    <rPh sb="0" eb="2">
      <t>ヤマガタ</t>
    </rPh>
    <phoneticPr fontId="3"/>
  </si>
  <si>
    <t>福島</t>
    <rPh sb="0" eb="2">
      <t>フクシマ</t>
    </rPh>
    <phoneticPr fontId="3"/>
  </si>
  <si>
    <t>茨城</t>
    <rPh sb="0" eb="2">
      <t>イバラギ</t>
    </rPh>
    <phoneticPr fontId="3"/>
  </si>
  <si>
    <t>栃木</t>
    <rPh sb="0" eb="2">
      <t>トチギ</t>
    </rPh>
    <phoneticPr fontId="3"/>
  </si>
  <si>
    <t>群馬</t>
    <rPh sb="0" eb="2">
      <t>グンマ</t>
    </rPh>
    <phoneticPr fontId="3"/>
  </si>
  <si>
    <t>埼玉</t>
    <rPh sb="0" eb="2">
      <t>サイタマ</t>
    </rPh>
    <phoneticPr fontId="3"/>
  </si>
  <si>
    <t>千葉</t>
    <rPh sb="0" eb="2">
      <t>チバ</t>
    </rPh>
    <phoneticPr fontId="3"/>
  </si>
  <si>
    <t>東京</t>
    <rPh sb="0" eb="2">
      <t>トウキョウ</t>
    </rPh>
    <phoneticPr fontId="3"/>
  </si>
  <si>
    <t>神奈川</t>
    <rPh sb="0" eb="3">
      <t>カナガワ</t>
    </rPh>
    <phoneticPr fontId="3"/>
  </si>
  <si>
    <t>新潟</t>
    <rPh sb="0" eb="2">
      <t>ニイガタ</t>
    </rPh>
    <phoneticPr fontId="3"/>
  </si>
  <si>
    <t>富山</t>
    <rPh sb="0" eb="2">
      <t>トヤマ</t>
    </rPh>
    <phoneticPr fontId="3"/>
  </si>
  <si>
    <t>石川</t>
    <rPh sb="0" eb="2">
      <t>イシカワ</t>
    </rPh>
    <phoneticPr fontId="3"/>
  </si>
  <si>
    <t>福井</t>
    <rPh sb="0" eb="2">
      <t>フクイ</t>
    </rPh>
    <phoneticPr fontId="3"/>
  </si>
  <si>
    <t>山梨</t>
    <rPh sb="0" eb="2">
      <t>ヤマナシ</t>
    </rPh>
    <phoneticPr fontId="3"/>
  </si>
  <si>
    <t>長野</t>
    <rPh sb="0" eb="2">
      <t>ナガノ</t>
    </rPh>
    <phoneticPr fontId="3"/>
  </si>
  <si>
    <t>岐阜</t>
    <rPh sb="0" eb="2">
      <t>ギフ</t>
    </rPh>
    <phoneticPr fontId="3"/>
  </si>
  <si>
    <t>静岡</t>
    <rPh sb="0" eb="2">
      <t>シズオカ</t>
    </rPh>
    <phoneticPr fontId="3"/>
  </si>
  <si>
    <t>愛知</t>
    <rPh sb="0" eb="2">
      <t>アイチ</t>
    </rPh>
    <phoneticPr fontId="3"/>
  </si>
  <si>
    <t>三重</t>
    <rPh sb="0" eb="2">
      <t>ミエ</t>
    </rPh>
    <phoneticPr fontId="3"/>
  </si>
  <si>
    <t>滋賀</t>
    <rPh sb="0" eb="2">
      <t>シガ</t>
    </rPh>
    <phoneticPr fontId="3"/>
  </si>
  <si>
    <t>京都</t>
    <rPh sb="0" eb="2">
      <t>キョウト</t>
    </rPh>
    <phoneticPr fontId="3"/>
  </si>
  <si>
    <t>大阪</t>
    <rPh sb="0" eb="2">
      <t>オオサカ</t>
    </rPh>
    <phoneticPr fontId="3"/>
  </si>
  <si>
    <t>兵庫</t>
    <rPh sb="0" eb="2">
      <t>ヒョウゴ</t>
    </rPh>
    <phoneticPr fontId="3"/>
  </si>
  <si>
    <t>奈良</t>
    <rPh sb="0" eb="2">
      <t>ナラ</t>
    </rPh>
    <phoneticPr fontId="3"/>
  </si>
  <si>
    <t>和歌山</t>
    <rPh sb="0" eb="3">
      <t>ワカヤマ</t>
    </rPh>
    <phoneticPr fontId="3"/>
  </si>
  <si>
    <t>鳥取</t>
    <rPh sb="0" eb="2">
      <t>トットリ</t>
    </rPh>
    <phoneticPr fontId="3"/>
  </si>
  <si>
    <t>島根</t>
    <rPh sb="0" eb="2">
      <t>シマネ</t>
    </rPh>
    <phoneticPr fontId="3"/>
  </si>
  <si>
    <t>岡山</t>
    <rPh sb="0" eb="2">
      <t>オカヤマ</t>
    </rPh>
    <phoneticPr fontId="3"/>
  </si>
  <si>
    <t>広島</t>
    <rPh sb="0" eb="2">
      <t>ヒロシマ</t>
    </rPh>
    <phoneticPr fontId="3"/>
  </si>
  <si>
    <t>山口</t>
    <rPh sb="0" eb="2">
      <t>ヤマグチ</t>
    </rPh>
    <phoneticPr fontId="3"/>
  </si>
  <si>
    <t>徳島</t>
    <rPh sb="0" eb="2">
      <t>トクシマ</t>
    </rPh>
    <phoneticPr fontId="3"/>
  </si>
  <si>
    <t>香川</t>
    <rPh sb="0" eb="2">
      <t>カガワ</t>
    </rPh>
    <phoneticPr fontId="3"/>
  </si>
  <si>
    <t>愛媛</t>
    <rPh sb="0" eb="2">
      <t>エヒメ</t>
    </rPh>
    <phoneticPr fontId="3"/>
  </si>
  <si>
    <t>高知</t>
    <rPh sb="0" eb="2">
      <t>コウチ</t>
    </rPh>
    <phoneticPr fontId="3"/>
  </si>
  <si>
    <t>福岡</t>
    <rPh sb="0" eb="2">
      <t>フクオカ</t>
    </rPh>
    <phoneticPr fontId="3"/>
  </si>
  <si>
    <t>佐賀</t>
    <rPh sb="0" eb="2">
      <t>サガ</t>
    </rPh>
    <phoneticPr fontId="3"/>
  </si>
  <si>
    <t>長崎</t>
    <rPh sb="0" eb="2">
      <t>ナガサキ</t>
    </rPh>
    <phoneticPr fontId="3"/>
  </si>
  <si>
    <t>熊本</t>
    <rPh sb="0" eb="2">
      <t>クマモト</t>
    </rPh>
    <phoneticPr fontId="3"/>
  </si>
  <si>
    <t>大分</t>
    <rPh sb="0" eb="2">
      <t>オオイタ</t>
    </rPh>
    <phoneticPr fontId="3"/>
  </si>
  <si>
    <t>宮崎</t>
    <rPh sb="0" eb="2">
      <t>ミヤザキ</t>
    </rPh>
    <phoneticPr fontId="3"/>
  </si>
  <si>
    <t>鹿児島</t>
    <rPh sb="0" eb="3">
      <t>カゴシマ</t>
    </rPh>
    <phoneticPr fontId="3"/>
  </si>
  <si>
    <t>沖縄</t>
    <rPh sb="0" eb="2">
      <t>オキナワ</t>
    </rPh>
    <phoneticPr fontId="3"/>
  </si>
  <si>
    <t>小6</t>
    <rPh sb="0" eb="1">
      <t>ショウ</t>
    </rPh>
    <phoneticPr fontId="1"/>
  </si>
  <si>
    <t>小6特</t>
    <rPh sb="0" eb="1">
      <t>ショウ</t>
    </rPh>
    <rPh sb="2" eb="3">
      <t>トク</t>
    </rPh>
    <phoneticPr fontId="1"/>
  </si>
  <si>
    <t>在籍％</t>
    <rPh sb="0" eb="2">
      <t>ザイセキ</t>
    </rPh>
    <phoneticPr fontId="1"/>
  </si>
  <si>
    <t>中3</t>
    <rPh sb="0" eb="1">
      <t>チュウ</t>
    </rPh>
    <phoneticPr fontId="1"/>
  </si>
  <si>
    <t>中3特</t>
    <rPh sb="0" eb="1">
      <t>チュウ</t>
    </rPh>
    <rPh sb="2" eb="3">
      <t>トク</t>
    </rPh>
    <phoneticPr fontId="1"/>
  </si>
  <si>
    <t>学テ順</t>
    <rPh sb="0" eb="1">
      <t>ガク</t>
    </rPh>
    <rPh sb="2" eb="3">
      <t>ジュン</t>
    </rPh>
    <phoneticPr fontId="1"/>
  </si>
  <si>
    <t>石川県</t>
  </si>
  <si>
    <t>秋田県</t>
  </si>
  <si>
    <t>福井県</t>
  </si>
  <si>
    <t>東京都</t>
  </si>
  <si>
    <t>富山県</t>
  </si>
  <si>
    <t>広島県</t>
  </si>
  <si>
    <t>青森県</t>
  </si>
  <si>
    <t>京都府</t>
  </si>
  <si>
    <t>新潟県</t>
  </si>
  <si>
    <t>愛媛県</t>
  </si>
  <si>
    <t>岩手県</t>
  </si>
  <si>
    <t>山口県</t>
  </si>
  <si>
    <t>大分県</t>
  </si>
  <si>
    <t>香川県</t>
  </si>
  <si>
    <t>茨城県</t>
  </si>
  <si>
    <t>高知県</t>
  </si>
  <si>
    <t>沖縄県</t>
  </si>
  <si>
    <t>岐阜県</t>
  </si>
  <si>
    <t>熊本県</t>
  </si>
  <si>
    <t>福島県</t>
  </si>
  <si>
    <t>和歌山県</t>
  </si>
  <si>
    <t>栃木県</t>
  </si>
  <si>
    <t>福岡県</t>
  </si>
  <si>
    <t>神奈川県</t>
  </si>
  <si>
    <t>長野県</t>
  </si>
  <si>
    <t>兵庫県</t>
  </si>
  <si>
    <t>山形県</t>
  </si>
  <si>
    <t>静岡県</t>
  </si>
  <si>
    <t>佐賀県</t>
  </si>
  <si>
    <t>鳥取県</t>
  </si>
  <si>
    <t>群馬県</t>
  </si>
  <si>
    <t>埼玉県</t>
  </si>
  <si>
    <t>山梨県</t>
  </si>
  <si>
    <t>三重県</t>
  </si>
  <si>
    <t>岡山県</t>
  </si>
  <si>
    <t>宮崎県</t>
  </si>
  <si>
    <t>千葉県</t>
  </si>
  <si>
    <t>鹿児島県</t>
  </si>
  <si>
    <t>奈良県</t>
  </si>
  <si>
    <t>徳島県</t>
  </si>
  <si>
    <t>長崎県</t>
  </si>
  <si>
    <t>北海道</t>
  </si>
  <si>
    <t>大阪府</t>
  </si>
  <si>
    <t>宮城県</t>
  </si>
  <si>
    <t>島根県</t>
  </si>
  <si>
    <t>愛知県</t>
  </si>
  <si>
    <t>滋賀県</t>
  </si>
  <si>
    <t>小6男</t>
    <rPh sb="0" eb="1">
      <t>ショウ</t>
    </rPh>
    <rPh sb="2" eb="3">
      <t>オトコ</t>
    </rPh>
    <phoneticPr fontId="1"/>
  </si>
  <si>
    <t>小6女</t>
    <rPh sb="0" eb="1">
      <t>ショウ</t>
    </rPh>
    <rPh sb="2" eb="3">
      <t>オンナ</t>
    </rPh>
    <phoneticPr fontId="1"/>
  </si>
  <si>
    <t>小6計</t>
    <rPh sb="0" eb="1">
      <t>ショウ</t>
    </rPh>
    <rPh sb="2" eb="3">
      <t>ケイ</t>
    </rPh>
    <phoneticPr fontId="1"/>
  </si>
  <si>
    <t>中3男</t>
    <rPh sb="0" eb="1">
      <t>チュウ</t>
    </rPh>
    <rPh sb="2" eb="3">
      <t>オトコ</t>
    </rPh>
    <phoneticPr fontId="1"/>
  </si>
  <si>
    <t>中3女</t>
    <rPh sb="0" eb="1">
      <t>チュウ</t>
    </rPh>
    <rPh sb="2" eb="3">
      <t>オンナ</t>
    </rPh>
    <phoneticPr fontId="1"/>
  </si>
  <si>
    <t>中3計</t>
    <rPh sb="0" eb="1">
      <t>チュウ</t>
    </rPh>
    <rPh sb="2" eb="3">
      <t>ケイ</t>
    </rPh>
    <phoneticPr fontId="1"/>
  </si>
  <si>
    <t>学テ順</t>
    <rPh sb="0" eb="1">
      <t>ガク</t>
    </rPh>
    <rPh sb="2" eb="3">
      <t>ジュン</t>
    </rPh>
    <phoneticPr fontId="1"/>
  </si>
  <si>
    <t>都道府県</t>
    <rPh sb="0" eb="4">
      <t>トドウフケン</t>
    </rPh>
    <phoneticPr fontId="1"/>
  </si>
  <si>
    <t>正解率</t>
    <rPh sb="0" eb="3">
      <t>セイカイリツ</t>
    </rPh>
    <phoneticPr fontId="1"/>
  </si>
  <si>
    <t>2018年小6</t>
    <rPh sb="4" eb="5">
      <t>ネン</t>
    </rPh>
    <rPh sb="5" eb="6">
      <t>ショウ</t>
    </rPh>
    <phoneticPr fontId="1"/>
  </si>
  <si>
    <t>2018年中3</t>
    <rPh sb="4" eb="5">
      <t>ネン</t>
    </rPh>
    <rPh sb="5" eb="6">
      <t>チュウ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</si>
</sst>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平成&quot;#&quot;年度&quot;"/>
    <numFmt numFmtId="177" formatCode="#,##0;0;&quot;－&quot;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color rgb="FF333333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27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>
      <alignment vertical="center"/>
    </xf>
    <xf numFmtId="2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4" fillId="0" borderId="0" xfId="0" applyFont="1">
      <alignment vertical="center"/>
    </xf>
    <xf numFmtId="176" fontId="5" fillId="0" borderId="0" xfId="1" applyNumberFormat="1" applyFont="1" applyFill="1" applyBorder="1" applyAlignment="1"/>
    <xf numFmtId="176" fontId="5" fillId="0" borderId="0" xfId="1" applyNumberFormat="1" applyFont="1" applyFill="1" applyAlignment="1"/>
    <xf numFmtId="177" fontId="5" fillId="0" borderId="0" xfId="1" applyNumberFormat="1" applyFont="1" applyFill="1" applyAlignment="1" applyProtection="1">
      <protection locked="0"/>
    </xf>
    <xf numFmtId="177" fontId="5" fillId="0" borderId="0" xfId="1" applyNumberFormat="1" applyFont="1" applyFill="1" applyBorder="1" applyAlignment="1" applyProtection="1">
      <protection locked="0"/>
    </xf>
    <xf numFmtId="0" fontId="4" fillId="0" borderId="0" xfId="0" applyFont="1" applyBorder="1">
      <alignment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distributed"/>
    </xf>
    <xf numFmtId="177" fontId="4" fillId="0" borderId="0" xfId="0" applyNumberFormat="1" applyFont="1" applyBorder="1">
      <alignment vertical="center"/>
    </xf>
    <xf numFmtId="177" fontId="5" fillId="0" borderId="0" xfId="1" applyNumberFormat="1" applyFont="1" applyFill="1" applyBorder="1" applyAlignment="1"/>
    <xf numFmtId="177" fontId="5" fillId="0" borderId="0" xfId="1" applyNumberFormat="1" applyFont="1" applyFill="1" applyAlignment="1"/>
    <xf numFmtId="177" fontId="4" fillId="0" borderId="0" xfId="0" applyNumberFormat="1" applyFont="1">
      <alignment vertical="center"/>
    </xf>
    <xf numFmtId="0" fontId="4" fillId="0" borderId="0" xfId="0" applyFont="1" applyAlignment="1">
      <alignment horizontal="center" vertical="center"/>
    </xf>
    <xf numFmtId="177" fontId="5" fillId="0" borderId="0" xfId="1" applyNumberFormat="1" applyFont="1" applyFill="1" applyAlignment="1" applyProtection="1">
      <alignment horizontal="center"/>
      <protection locked="0"/>
    </xf>
    <xf numFmtId="177" fontId="5" fillId="0" borderId="0" xfId="1" applyNumberFormat="1" applyFont="1" applyFill="1" applyBorder="1" applyAlignment="1" applyProtection="1">
      <alignment horizontal="center"/>
      <protection locked="0"/>
    </xf>
    <xf numFmtId="2" fontId="4" fillId="0" borderId="0" xfId="0" applyNumberFormat="1" applyFo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10" fontId="6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2">
    <cellStyle name="標準" xfId="0" builtinId="0"/>
    <cellStyle name="標準 2" xfId="1" xr:uid="{297FE6F1-D411-4A26-B55C-62C2CC0E3BF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849D2D-A222-4F7D-A28E-20302EBF51EA}">
  <dimension ref="A1:L50"/>
  <sheetViews>
    <sheetView topLeftCell="A7" workbookViewId="0">
      <selection activeCell="O8" sqref="O8"/>
    </sheetView>
  </sheetViews>
  <sheetFormatPr defaultRowHeight="18" x14ac:dyDescent="0.45"/>
  <cols>
    <col min="1" max="6" width="8.796875" style="6"/>
    <col min="7" max="7" width="3.3984375" style="6" customWidth="1"/>
    <col min="8" max="12" width="8.796875" style="6"/>
  </cols>
  <sheetData>
    <row r="1" spans="1:12" x14ac:dyDescent="0.45">
      <c r="B1" s="7"/>
      <c r="C1" s="8"/>
    </row>
    <row r="2" spans="1:12" x14ac:dyDescent="0.45">
      <c r="B2" s="9"/>
      <c r="C2" s="10"/>
      <c r="D2" s="11"/>
    </row>
    <row r="3" spans="1:12" s="4" customFormat="1" x14ac:dyDescent="0.45">
      <c r="A3" s="18">
        <v>2018</v>
      </c>
      <c r="B3" s="19" t="s">
        <v>100</v>
      </c>
      <c r="C3" s="20" t="s">
        <v>101</v>
      </c>
      <c r="D3" s="12" t="s">
        <v>102</v>
      </c>
      <c r="E3" s="18" t="s">
        <v>48</v>
      </c>
      <c r="F3" s="18" t="s">
        <v>49</v>
      </c>
      <c r="G3" s="18"/>
      <c r="H3" s="18" t="s">
        <v>103</v>
      </c>
      <c r="I3" s="18" t="s">
        <v>104</v>
      </c>
      <c r="J3" s="18" t="s">
        <v>105</v>
      </c>
      <c r="K3" s="18" t="s">
        <v>51</v>
      </c>
      <c r="L3" s="18" t="s">
        <v>49</v>
      </c>
    </row>
    <row r="4" spans="1:12" x14ac:dyDescent="0.45">
      <c r="A4" s="13" t="s">
        <v>0</v>
      </c>
      <c r="B4" s="9">
        <v>21510</v>
      </c>
      <c r="C4" s="10">
        <v>20385</v>
      </c>
      <c r="D4" s="14">
        <f>B4+C4</f>
        <v>41895</v>
      </c>
      <c r="E4" s="9">
        <v>1593</v>
      </c>
      <c r="F4" s="21">
        <f>E4/D4*100</f>
        <v>3.802363050483351</v>
      </c>
      <c r="G4" s="21"/>
      <c r="H4" s="15">
        <v>22352</v>
      </c>
      <c r="I4" s="16">
        <v>21624</v>
      </c>
      <c r="J4" s="17">
        <f>H4+I4</f>
        <v>43976</v>
      </c>
      <c r="K4" s="9">
        <v>1381</v>
      </c>
      <c r="L4" s="21">
        <f>K4/J4*100</f>
        <v>3.1403492814262322</v>
      </c>
    </row>
    <row r="5" spans="1:12" x14ac:dyDescent="0.45">
      <c r="A5" s="13" t="s">
        <v>1</v>
      </c>
      <c r="B5" s="9">
        <v>5128</v>
      </c>
      <c r="C5" s="10">
        <v>5138</v>
      </c>
      <c r="D5" s="11">
        <f t="shared" ref="D5:D50" si="0">B5+C5</f>
        <v>10266</v>
      </c>
      <c r="E5" s="9">
        <v>274</v>
      </c>
      <c r="F5" s="21">
        <f t="shared" ref="F5:F50" si="1">E5/D5*100</f>
        <v>2.6690044808104423</v>
      </c>
      <c r="G5" s="21"/>
      <c r="H5" s="15">
        <v>5748</v>
      </c>
      <c r="I5" s="16">
        <v>5512</v>
      </c>
      <c r="J5" s="6">
        <f t="shared" ref="J5:J50" si="2">H5+I5</f>
        <v>11260</v>
      </c>
      <c r="K5" s="9">
        <v>220</v>
      </c>
      <c r="L5" s="21">
        <f t="shared" ref="L5:L50" si="3">K5/J5*100</f>
        <v>1.9538188277087036</v>
      </c>
    </row>
    <row r="6" spans="1:12" x14ac:dyDescent="0.45">
      <c r="A6" s="13" t="s">
        <v>2</v>
      </c>
      <c r="B6" s="9">
        <v>5259</v>
      </c>
      <c r="C6" s="10">
        <v>5119</v>
      </c>
      <c r="D6" s="11">
        <f t="shared" si="0"/>
        <v>10378</v>
      </c>
      <c r="E6" s="9">
        <v>264</v>
      </c>
      <c r="F6" s="21">
        <f t="shared" si="1"/>
        <v>2.5438427442667182</v>
      </c>
      <c r="G6" s="21"/>
      <c r="H6" s="15">
        <v>5727</v>
      </c>
      <c r="I6" s="16">
        <v>5342</v>
      </c>
      <c r="J6" s="6">
        <f t="shared" si="2"/>
        <v>11069</v>
      </c>
      <c r="K6" s="9">
        <v>254</v>
      </c>
      <c r="L6" s="21">
        <f t="shared" si="3"/>
        <v>2.2946969012557594</v>
      </c>
    </row>
    <row r="7" spans="1:12" x14ac:dyDescent="0.45">
      <c r="A7" s="13" t="s">
        <v>3</v>
      </c>
      <c r="B7" s="9">
        <v>10204</v>
      </c>
      <c r="C7" s="10">
        <v>9650</v>
      </c>
      <c r="D7" s="11">
        <f t="shared" si="0"/>
        <v>19854</v>
      </c>
      <c r="E7" s="9">
        <v>407</v>
      </c>
      <c r="F7" s="21">
        <f t="shared" si="1"/>
        <v>2.0499647426211345</v>
      </c>
      <c r="G7" s="21"/>
      <c r="H7" s="15">
        <v>10529</v>
      </c>
      <c r="I7" s="16">
        <v>10054</v>
      </c>
      <c r="J7" s="6">
        <f t="shared" si="2"/>
        <v>20583</v>
      </c>
      <c r="K7" s="9">
        <v>382</v>
      </c>
      <c r="L7" s="21">
        <f t="shared" si="3"/>
        <v>1.8559005004129621</v>
      </c>
    </row>
    <row r="8" spans="1:12" x14ac:dyDescent="0.45">
      <c r="A8" s="13" t="s">
        <v>4</v>
      </c>
      <c r="B8" s="9">
        <v>3891</v>
      </c>
      <c r="C8" s="10">
        <v>3692</v>
      </c>
      <c r="D8" s="11">
        <f t="shared" si="0"/>
        <v>7583</v>
      </c>
      <c r="E8" s="9">
        <v>158</v>
      </c>
      <c r="F8" s="21">
        <f t="shared" si="1"/>
        <v>2.0836080706844258</v>
      </c>
      <c r="G8" s="21"/>
      <c r="H8" s="15">
        <v>4008</v>
      </c>
      <c r="I8" s="16">
        <v>3857</v>
      </c>
      <c r="J8" s="6">
        <f t="shared" si="2"/>
        <v>7865</v>
      </c>
      <c r="K8" s="9">
        <v>111</v>
      </c>
      <c r="L8" s="21">
        <f t="shared" si="3"/>
        <v>1.4113159567705023</v>
      </c>
    </row>
    <row r="9" spans="1:12" x14ac:dyDescent="0.45">
      <c r="A9" s="13" t="s">
        <v>5</v>
      </c>
      <c r="B9" s="9">
        <v>4746</v>
      </c>
      <c r="C9" s="10">
        <v>4577</v>
      </c>
      <c r="D9" s="11">
        <f t="shared" si="0"/>
        <v>9323</v>
      </c>
      <c r="E9" s="9">
        <v>220</v>
      </c>
      <c r="F9" s="21">
        <f t="shared" si="1"/>
        <v>2.3597554435267618</v>
      </c>
      <c r="G9" s="21"/>
      <c r="H9" s="15">
        <v>4939</v>
      </c>
      <c r="I9" s="16">
        <v>4817</v>
      </c>
      <c r="J9" s="6">
        <f t="shared" si="2"/>
        <v>9756</v>
      </c>
      <c r="K9" s="9">
        <v>159</v>
      </c>
      <c r="L9" s="21">
        <f t="shared" si="3"/>
        <v>1.6297662976629768</v>
      </c>
    </row>
    <row r="10" spans="1:12" x14ac:dyDescent="0.45">
      <c r="A10" s="13" t="s">
        <v>6</v>
      </c>
      <c r="B10" s="9">
        <v>7990</v>
      </c>
      <c r="C10" s="10">
        <v>7897</v>
      </c>
      <c r="D10" s="11">
        <f t="shared" si="0"/>
        <v>15887</v>
      </c>
      <c r="E10" s="9">
        <v>398</v>
      </c>
      <c r="F10" s="21">
        <f t="shared" si="1"/>
        <v>2.5051929250330458</v>
      </c>
      <c r="G10" s="21"/>
      <c r="H10" s="15">
        <v>8751</v>
      </c>
      <c r="I10" s="16">
        <v>8499</v>
      </c>
      <c r="J10" s="6">
        <f t="shared" si="2"/>
        <v>17250</v>
      </c>
      <c r="K10" s="9">
        <v>315</v>
      </c>
      <c r="L10" s="21">
        <f t="shared" si="3"/>
        <v>1.8260869565217392</v>
      </c>
    </row>
    <row r="11" spans="1:12" x14ac:dyDescent="0.45">
      <c r="A11" s="13" t="s">
        <v>7</v>
      </c>
      <c r="B11" s="9">
        <v>12771</v>
      </c>
      <c r="C11" s="10">
        <v>12158</v>
      </c>
      <c r="D11" s="11">
        <f t="shared" si="0"/>
        <v>24929</v>
      </c>
      <c r="E11" s="9">
        <v>1158</v>
      </c>
      <c r="F11" s="21">
        <f t="shared" si="1"/>
        <v>4.6451923462633884</v>
      </c>
      <c r="G11" s="21"/>
      <c r="H11" s="15">
        <v>13303</v>
      </c>
      <c r="I11" s="16">
        <v>12694</v>
      </c>
      <c r="J11" s="6">
        <f t="shared" si="2"/>
        <v>25997</v>
      </c>
      <c r="K11" s="9">
        <v>898</v>
      </c>
      <c r="L11" s="21">
        <f t="shared" si="3"/>
        <v>3.4542447205446782</v>
      </c>
    </row>
    <row r="12" spans="1:12" x14ac:dyDescent="0.45">
      <c r="A12" s="13" t="s">
        <v>8</v>
      </c>
      <c r="B12" s="9">
        <v>8917</v>
      </c>
      <c r="C12" s="10">
        <v>8440</v>
      </c>
      <c r="D12" s="11">
        <f t="shared" si="0"/>
        <v>17357</v>
      </c>
      <c r="E12" s="9">
        <v>590</v>
      </c>
      <c r="F12" s="21">
        <f t="shared" si="1"/>
        <v>3.3992049317278332</v>
      </c>
      <c r="G12" s="21"/>
      <c r="H12" s="15">
        <v>9235</v>
      </c>
      <c r="I12" s="16">
        <v>8886</v>
      </c>
      <c r="J12" s="6">
        <f t="shared" si="2"/>
        <v>18121</v>
      </c>
      <c r="K12" s="9">
        <v>450</v>
      </c>
      <c r="L12" s="21">
        <f t="shared" si="3"/>
        <v>2.4833066607803103</v>
      </c>
    </row>
    <row r="13" spans="1:12" x14ac:dyDescent="0.45">
      <c r="A13" s="13" t="s">
        <v>9</v>
      </c>
      <c r="B13" s="9">
        <v>8860</v>
      </c>
      <c r="C13" s="10">
        <v>8723</v>
      </c>
      <c r="D13" s="11">
        <f t="shared" si="0"/>
        <v>17583</v>
      </c>
      <c r="E13" s="9">
        <v>388</v>
      </c>
      <c r="F13" s="21">
        <f t="shared" si="1"/>
        <v>2.2066769038275607</v>
      </c>
      <c r="G13" s="21"/>
      <c r="H13" s="15">
        <v>9375</v>
      </c>
      <c r="I13" s="16">
        <v>8889</v>
      </c>
      <c r="J13" s="6">
        <f t="shared" si="2"/>
        <v>18264</v>
      </c>
      <c r="K13" s="9">
        <v>339</v>
      </c>
      <c r="L13" s="21">
        <f t="shared" si="3"/>
        <v>1.8561103810775297</v>
      </c>
    </row>
    <row r="14" spans="1:12" x14ac:dyDescent="0.45">
      <c r="A14" s="13" t="s">
        <v>10</v>
      </c>
      <c r="B14" s="9">
        <v>32645</v>
      </c>
      <c r="C14" s="10">
        <v>30796</v>
      </c>
      <c r="D14" s="11">
        <f t="shared" si="0"/>
        <v>63441</v>
      </c>
      <c r="E14" s="9">
        <v>1036</v>
      </c>
      <c r="F14" s="21">
        <f t="shared" si="1"/>
        <v>1.6330133509875315</v>
      </c>
      <c r="G14" s="21"/>
      <c r="H14" s="15">
        <v>32679</v>
      </c>
      <c r="I14" s="16">
        <v>30813</v>
      </c>
      <c r="J14" s="6">
        <f t="shared" si="2"/>
        <v>63492</v>
      </c>
      <c r="K14" s="9">
        <v>868</v>
      </c>
      <c r="L14" s="21">
        <f t="shared" si="3"/>
        <v>1.367101367101367</v>
      </c>
    </row>
    <row r="15" spans="1:12" x14ac:dyDescent="0.45">
      <c r="A15" s="13" t="s">
        <v>11</v>
      </c>
      <c r="B15" s="9">
        <v>27407</v>
      </c>
      <c r="C15" s="10">
        <v>26355</v>
      </c>
      <c r="D15" s="11">
        <f t="shared" si="0"/>
        <v>53762</v>
      </c>
      <c r="E15" s="9">
        <v>1187</v>
      </c>
      <c r="F15" s="21">
        <f t="shared" si="1"/>
        <v>2.2078791711617871</v>
      </c>
      <c r="G15" s="21"/>
      <c r="H15" s="15">
        <v>27501</v>
      </c>
      <c r="I15" s="16">
        <v>26269</v>
      </c>
      <c r="J15" s="6">
        <f t="shared" si="2"/>
        <v>53770</v>
      </c>
      <c r="K15" s="9">
        <v>1010</v>
      </c>
      <c r="L15" s="21">
        <f t="shared" si="3"/>
        <v>1.8783708387576716</v>
      </c>
    </row>
    <row r="16" spans="1:12" x14ac:dyDescent="0.45">
      <c r="A16" s="13" t="s">
        <v>12</v>
      </c>
      <c r="B16" s="9">
        <v>50905</v>
      </c>
      <c r="C16" s="10">
        <v>48406</v>
      </c>
      <c r="D16" s="11">
        <f t="shared" si="0"/>
        <v>99311</v>
      </c>
      <c r="E16" s="9">
        <v>1240</v>
      </c>
      <c r="F16" s="21">
        <f t="shared" si="1"/>
        <v>1.2486028738004853</v>
      </c>
      <c r="G16" s="21"/>
      <c r="H16" s="15">
        <v>51930</v>
      </c>
      <c r="I16" s="16">
        <v>50141</v>
      </c>
      <c r="J16" s="6">
        <f t="shared" si="2"/>
        <v>102071</v>
      </c>
      <c r="K16" s="9">
        <v>1253</v>
      </c>
      <c r="L16" s="21">
        <f t="shared" si="3"/>
        <v>1.2275768827580802</v>
      </c>
    </row>
    <row r="17" spans="1:12" x14ac:dyDescent="0.45">
      <c r="A17" s="13" t="s">
        <v>13</v>
      </c>
      <c r="B17" s="9">
        <v>39784</v>
      </c>
      <c r="C17" s="10">
        <v>37901</v>
      </c>
      <c r="D17" s="11">
        <f t="shared" si="0"/>
        <v>77685</v>
      </c>
      <c r="E17" s="9">
        <v>1892</v>
      </c>
      <c r="F17" s="21">
        <f t="shared" si="1"/>
        <v>2.4354766042350517</v>
      </c>
      <c r="G17" s="21"/>
      <c r="H17" s="15">
        <v>39536</v>
      </c>
      <c r="I17" s="16">
        <v>37539</v>
      </c>
      <c r="J17" s="6">
        <f t="shared" si="2"/>
        <v>77075</v>
      </c>
      <c r="K17" s="9">
        <v>1481</v>
      </c>
      <c r="L17" s="21">
        <f t="shared" si="3"/>
        <v>1.9215050275705481</v>
      </c>
    </row>
    <row r="18" spans="1:12" x14ac:dyDescent="0.45">
      <c r="A18" s="13" t="s">
        <v>14</v>
      </c>
      <c r="B18" s="9">
        <v>9655</v>
      </c>
      <c r="C18" s="10">
        <v>9302</v>
      </c>
      <c r="D18" s="11">
        <f t="shared" si="0"/>
        <v>18957</v>
      </c>
      <c r="E18" s="9">
        <v>812</v>
      </c>
      <c r="F18" s="21">
        <f t="shared" si="1"/>
        <v>4.2833781716516324</v>
      </c>
      <c r="G18" s="21"/>
      <c r="H18" s="15">
        <v>9885</v>
      </c>
      <c r="I18" s="16">
        <v>9179</v>
      </c>
      <c r="J18" s="6">
        <f t="shared" si="2"/>
        <v>19064</v>
      </c>
      <c r="K18" s="9">
        <v>579</v>
      </c>
      <c r="L18" s="21">
        <f t="shared" si="3"/>
        <v>3.03713806126731</v>
      </c>
    </row>
    <row r="19" spans="1:12" x14ac:dyDescent="0.45">
      <c r="A19" s="13" t="s">
        <v>15</v>
      </c>
      <c r="B19" s="9">
        <v>4626</v>
      </c>
      <c r="C19" s="10">
        <v>4300</v>
      </c>
      <c r="D19" s="11">
        <f t="shared" si="0"/>
        <v>8926</v>
      </c>
      <c r="E19" s="9">
        <v>177</v>
      </c>
      <c r="F19" s="21">
        <f t="shared" si="1"/>
        <v>1.9829710956755546</v>
      </c>
      <c r="G19" s="21"/>
      <c r="H19" s="15">
        <v>4885</v>
      </c>
      <c r="I19" s="16">
        <v>4667</v>
      </c>
      <c r="J19" s="6">
        <f t="shared" si="2"/>
        <v>9552</v>
      </c>
      <c r="K19" s="9">
        <v>140</v>
      </c>
      <c r="L19" s="21">
        <f t="shared" si="3"/>
        <v>1.4656616415410386</v>
      </c>
    </row>
    <row r="20" spans="1:12" x14ac:dyDescent="0.45">
      <c r="A20" s="13" t="s">
        <v>16</v>
      </c>
      <c r="B20" s="9">
        <v>5122</v>
      </c>
      <c r="C20" s="10">
        <v>5023</v>
      </c>
      <c r="D20" s="11">
        <f t="shared" si="0"/>
        <v>10145</v>
      </c>
      <c r="E20" s="9">
        <v>150</v>
      </c>
      <c r="F20" s="21">
        <f t="shared" si="1"/>
        <v>1.4785608674223756</v>
      </c>
      <c r="G20" s="21"/>
      <c r="H20" s="15">
        <v>5499</v>
      </c>
      <c r="I20" s="16">
        <v>5182</v>
      </c>
      <c r="J20" s="6">
        <f t="shared" si="2"/>
        <v>10681</v>
      </c>
      <c r="K20" s="9">
        <v>126</v>
      </c>
      <c r="L20" s="21">
        <f t="shared" si="3"/>
        <v>1.179664825390881</v>
      </c>
    </row>
    <row r="21" spans="1:12" x14ac:dyDescent="0.45">
      <c r="A21" s="13" t="s">
        <v>17</v>
      </c>
      <c r="B21" s="9">
        <v>3696</v>
      </c>
      <c r="C21" s="10">
        <v>3484</v>
      </c>
      <c r="D21" s="11">
        <f t="shared" si="0"/>
        <v>7180</v>
      </c>
      <c r="E21" s="9">
        <v>152</v>
      </c>
      <c r="F21" s="21">
        <f t="shared" si="1"/>
        <v>2.116991643454039</v>
      </c>
      <c r="G21" s="21"/>
      <c r="H21" s="15">
        <v>3648</v>
      </c>
      <c r="I21" s="16">
        <v>3535</v>
      </c>
      <c r="J21" s="6">
        <f t="shared" si="2"/>
        <v>7183</v>
      </c>
      <c r="K21" s="9">
        <v>131</v>
      </c>
      <c r="L21" s="21">
        <f t="shared" si="3"/>
        <v>1.8237505220659891</v>
      </c>
    </row>
    <row r="22" spans="1:12" x14ac:dyDescent="0.45">
      <c r="A22" s="13" t="s">
        <v>18</v>
      </c>
      <c r="B22" s="9">
        <v>3571</v>
      </c>
      <c r="C22" s="10">
        <v>3558</v>
      </c>
      <c r="D22" s="11">
        <f t="shared" si="0"/>
        <v>7129</v>
      </c>
      <c r="E22" s="9">
        <v>156</v>
      </c>
      <c r="F22" s="21">
        <f t="shared" si="1"/>
        <v>2.1882451956796185</v>
      </c>
      <c r="G22" s="21"/>
      <c r="H22" s="15">
        <v>3939</v>
      </c>
      <c r="I22" s="16">
        <v>3622</v>
      </c>
      <c r="J22" s="6">
        <f t="shared" si="2"/>
        <v>7561</v>
      </c>
      <c r="K22" s="9">
        <v>135</v>
      </c>
      <c r="L22" s="21">
        <f t="shared" si="3"/>
        <v>1.785478111360931</v>
      </c>
    </row>
    <row r="23" spans="1:12" x14ac:dyDescent="0.45">
      <c r="A23" s="13" t="s">
        <v>19</v>
      </c>
      <c r="B23" s="9">
        <v>9675</v>
      </c>
      <c r="C23" s="10">
        <v>9200</v>
      </c>
      <c r="D23" s="11">
        <f t="shared" si="0"/>
        <v>18875</v>
      </c>
      <c r="E23" s="9">
        <v>903</v>
      </c>
      <c r="F23" s="21">
        <f t="shared" si="1"/>
        <v>4.7841059602649008</v>
      </c>
      <c r="G23" s="21"/>
      <c r="H23" s="15">
        <v>9894</v>
      </c>
      <c r="I23" s="16">
        <v>9568</v>
      </c>
      <c r="J23" s="6">
        <f t="shared" si="2"/>
        <v>19462</v>
      </c>
      <c r="K23" s="9">
        <v>832</v>
      </c>
      <c r="L23" s="21">
        <f t="shared" si="3"/>
        <v>4.2749974308909673</v>
      </c>
    </row>
    <row r="24" spans="1:12" x14ac:dyDescent="0.45">
      <c r="A24" s="13" t="s">
        <v>20</v>
      </c>
      <c r="B24" s="9">
        <v>9520</v>
      </c>
      <c r="C24" s="10">
        <v>9119</v>
      </c>
      <c r="D24" s="11">
        <f t="shared" si="0"/>
        <v>18639</v>
      </c>
      <c r="E24" s="9">
        <v>428</v>
      </c>
      <c r="F24" s="21">
        <f t="shared" si="1"/>
        <v>2.2962605289983369</v>
      </c>
      <c r="G24" s="21"/>
      <c r="H24" s="15">
        <v>9951</v>
      </c>
      <c r="I24" s="16">
        <v>9469</v>
      </c>
      <c r="J24" s="6">
        <f t="shared" si="2"/>
        <v>19420</v>
      </c>
      <c r="K24" s="9">
        <v>406</v>
      </c>
      <c r="L24" s="21">
        <f t="shared" si="3"/>
        <v>2.0906282183316169</v>
      </c>
    </row>
    <row r="25" spans="1:12" x14ac:dyDescent="0.45">
      <c r="A25" s="13" t="s">
        <v>21</v>
      </c>
      <c r="B25" s="9">
        <v>16558</v>
      </c>
      <c r="C25" s="10">
        <v>16131</v>
      </c>
      <c r="D25" s="11">
        <f t="shared" si="0"/>
        <v>32689</v>
      </c>
      <c r="E25" s="9">
        <v>773</v>
      </c>
      <c r="F25" s="21">
        <f t="shared" si="1"/>
        <v>2.364709841230995</v>
      </c>
      <c r="G25" s="21"/>
      <c r="H25" s="15">
        <v>17307</v>
      </c>
      <c r="I25" s="16">
        <v>16536</v>
      </c>
      <c r="J25" s="6">
        <f t="shared" si="2"/>
        <v>33843</v>
      </c>
      <c r="K25" s="9">
        <v>587</v>
      </c>
      <c r="L25" s="21">
        <f t="shared" si="3"/>
        <v>1.7344798037998994</v>
      </c>
    </row>
    <row r="26" spans="1:12" x14ac:dyDescent="0.45">
      <c r="A26" s="13" t="s">
        <v>22</v>
      </c>
      <c r="B26" s="9">
        <v>35664</v>
      </c>
      <c r="C26" s="10">
        <v>33955</v>
      </c>
      <c r="D26" s="11">
        <f t="shared" si="0"/>
        <v>69619</v>
      </c>
      <c r="E26" s="9">
        <v>1307</v>
      </c>
      <c r="F26" s="21">
        <f t="shared" si="1"/>
        <v>1.8773610652264467</v>
      </c>
      <c r="G26" s="21"/>
      <c r="H26" s="15">
        <v>35829</v>
      </c>
      <c r="I26" s="16">
        <v>34338</v>
      </c>
      <c r="J26" s="6">
        <f t="shared" si="2"/>
        <v>70167</v>
      </c>
      <c r="K26" s="9">
        <v>1059</v>
      </c>
      <c r="L26" s="21">
        <f t="shared" si="3"/>
        <v>1.5092564880926931</v>
      </c>
    </row>
    <row r="27" spans="1:12" x14ac:dyDescent="0.45">
      <c r="A27" s="13" t="s">
        <v>23</v>
      </c>
      <c r="B27" s="9">
        <v>8271</v>
      </c>
      <c r="C27" s="10">
        <v>8019</v>
      </c>
      <c r="D27" s="11">
        <f t="shared" si="0"/>
        <v>16290</v>
      </c>
      <c r="E27" s="9">
        <v>546</v>
      </c>
      <c r="F27" s="21">
        <f t="shared" si="1"/>
        <v>3.3517495395948433</v>
      </c>
      <c r="G27" s="21"/>
      <c r="H27" s="15">
        <v>8580</v>
      </c>
      <c r="I27" s="16">
        <v>8200</v>
      </c>
      <c r="J27" s="6">
        <f t="shared" si="2"/>
        <v>16780</v>
      </c>
      <c r="K27" s="9">
        <v>386</v>
      </c>
      <c r="L27" s="21">
        <f t="shared" si="3"/>
        <v>2.3003575685339688</v>
      </c>
    </row>
    <row r="28" spans="1:12" x14ac:dyDescent="0.45">
      <c r="A28" s="13" t="s">
        <v>24</v>
      </c>
      <c r="B28" s="9">
        <v>7208</v>
      </c>
      <c r="C28" s="10">
        <v>6648</v>
      </c>
      <c r="D28" s="11">
        <f t="shared" si="0"/>
        <v>13856</v>
      </c>
      <c r="E28" s="9">
        <v>497</v>
      </c>
      <c r="F28" s="21">
        <f t="shared" si="1"/>
        <v>3.5868937644341798</v>
      </c>
      <c r="G28" s="21"/>
      <c r="H28" s="15">
        <v>7217</v>
      </c>
      <c r="I28" s="16">
        <v>6758</v>
      </c>
      <c r="J28" s="6">
        <f t="shared" si="2"/>
        <v>13975</v>
      </c>
      <c r="K28" s="9">
        <v>349</v>
      </c>
      <c r="L28" s="21">
        <f t="shared" si="3"/>
        <v>2.4973166368515205</v>
      </c>
    </row>
    <row r="29" spans="1:12" x14ac:dyDescent="0.45">
      <c r="A29" s="13" t="s">
        <v>25</v>
      </c>
      <c r="B29" s="9">
        <v>11032</v>
      </c>
      <c r="C29" s="10">
        <v>10564</v>
      </c>
      <c r="D29" s="11">
        <f t="shared" si="0"/>
        <v>21596</v>
      </c>
      <c r="E29" s="9">
        <v>393</v>
      </c>
      <c r="F29" s="21">
        <f t="shared" si="1"/>
        <v>1.8197814410075941</v>
      </c>
      <c r="G29" s="21"/>
      <c r="H29" s="15">
        <v>11278</v>
      </c>
      <c r="I29" s="16">
        <v>11023</v>
      </c>
      <c r="J29" s="6">
        <f t="shared" si="2"/>
        <v>22301</v>
      </c>
      <c r="K29" s="9">
        <v>374</v>
      </c>
      <c r="L29" s="21">
        <f t="shared" si="3"/>
        <v>1.677054840590108</v>
      </c>
    </row>
    <row r="30" spans="1:12" x14ac:dyDescent="0.45">
      <c r="A30" s="13" t="s">
        <v>26</v>
      </c>
      <c r="B30" s="9">
        <v>37879</v>
      </c>
      <c r="C30" s="10">
        <v>36575</v>
      </c>
      <c r="D30" s="11">
        <f t="shared" si="0"/>
        <v>74454</v>
      </c>
      <c r="E30" s="9">
        <v>3707</v>
      </c>
      <c r="F30" s="21">
        <f t="shared" si="1"/>
        <v>4.9789131544309235</v>
      </c>
      <c r="G30" s="21"/>
      <c r="H30" s="15">
        <v>39349</v>
      </c>
      <c r="I30" s="16">
        <v>37867</v>
      </c>
      <c r="J30" s="6">
        <f t="shared" si="2"/>
        <v>77216</v>
      </c>
      <c r="K30" s="9">
        <v>2656</v>
      </c>
      <c r="L30" s="21">
        <f t="shared" si="3"/>
        <v>3.4397016162453378</v>
      </c>
    </row>
    <row r="31" spans="1:12" x14ac:dyDescent="0.45">
      <c r="A31" s="13" t="s">
        <v>27</v>
      </c>
      <c r="B31" s="9">
        <v>25071</v>
      </c>
      <c r="C31" s="10">
        <v>23972</v>
      </c>
      <c r="D31" s="11">
        <f t="shared" si="0"/>
        <v>49043</v>
      </c>
      <c r="E31" s="9">
        <v>1057</v>
      </c>
      <c r="F31" s="21">
        <f t="shared" si="1"/>
        <v>2.1552515139775301</v>
      </c>
      <c r="G31" s="21"/>
      <c r="H31" s="15">
        <v>25267</v>
      </c>
      <c r="I31" s="16">
        <v>24328</v>
      </c>
      <c r="J31" s="6">
        <f t="shared" si="2"/>
        <v>49595</v>
      </c>
      <c r="K31" s="9">
        <v>754</v>
      </c>
      <c r="L31" s="21">
        <f t="shared" si="3"/>
        <v>1.5203145478374835</v>
      </c>
    </row>
    <row r="32" spans="1:12" x14ac:dyDescent="0.45">
      <c r="A32" s="13" t="s">
        <v>28</v>
      </c>
      <c r="B32" s="9">
        <v>6094</v>
      </c>
      <c r="C32" s="10">
        <v>5959</v>
      </c>
      <c r="D32" s="11">
        <f t="shared" si="0"/>
        <v>12053</v>
      </c>
      <c r="E32" s="9">
        <v>442</v>
      </c>
      <c r="F32" s="21">
        <f t="shared" si="1"/>
        <v>3.6671368124118473</v>
      </c>
      <c r="G32" s="21"/>
      <c r="H32" s="15">
        <v>6741</v>
      </c>
      <c r="I32" s="16">
        <v>5947</v>
      </c>
      <c r="J32" s="6">
        <f t="shared" si="2"/>
        <v>12688</v>
      </c>
      <c r="K32" s="9">
        <v>299</v>
      </c>
      <c r="L32" s="21">
        <f t="shared" si="3"/>
        <v>2.3565573770491803</v>
      </c>
    </row>
    <row r="33" spans="1:12" x14ac:dyDescent="0.45">
      <c r="A33" s="13" t="s">
        <v>29</v>
      </c>
      <c r="B33" s="9">
        <v>4006</v>
      </c>
      <c r="C33" s="10">
        <v>3845</v>
      </c>
      <c r="D33" s="11">
        <f t="shared" si="0"/>
        <v>7851</v>
      </c>
      <c r="E33" s="9">
        <v>271</v>
      </c>
      <c r="F33" s="21">
        <f t="shared" si="1"/>
        <v>3.4517895809451025</v>
      </c>
      <c r="G33" s="21"/>
      <c r="H33" s="15">
        <v>4327</v>
      </c>
      <c r="I33" s="16">
        <v>4215</v>
      </c>
      <c r="J33" s="6">
        <f t="shared" si="2"/>
        <v>8542</v>
      </c>
      <c r="K33" s="9">
        <v>195</v>
      </c>
      <c r="L33" s="21">
        <f t="shared" si="3"/>
        <v>2.2828377429173496</v>
      </c>
    </row>
    <row r="34" spans="1:12" x14ac:dyDescent="0.45">
      <c r="A34" s="13" t="s">
        <v>30</v>
      </c>
      <c r="B34" s="9">
        <v>2523</v>
      </c>
      <c r="C34" s="10">
        <v>2393</v>
      </c>
      <c r="D34" s="11">
        <f t="shared" si="0"/>
        <v>4916</v>
      </c>
      <c r="E34" s="9">
        <v>184</v>
      </c>
      <c r="F34" s="21">
        <f t="shared" si="1"/>
        <v>3.7428803905614325</v>
      </c>
      <c r="G34" s="21"/>
      <c r="H34" s="15">
        <v>2709</v>
      </c>
      <c r="I34" s="16">
        <v>2485</v>
      </c>
      <c r="J34" s="6">
        <f t="shared" si="2"/>
        <v>5194</v>
      </c>
      <c r="K34" s="9">
        <v>183</v>
      </c>
      <c r="L34" s="21">
        <f t="shared" si="3"/>
        <v>3.5232961108971885</v>
      </c>
    </row>
    <row r="35" spans="1:12" x14ac:dyDescent="0.45">
      <c r="A35" s="13" t="s">
        <v>31</v>
      </c>
      <c r="B35" s="9">
        <v>3073</v>
      </c>
      <c r="C35" s="10">
        <v>2922</v>
      </c>
      <c r="D35" s="11">
        <f t="shared" si="0"/>
        <v>5995</v>
      </c>
      <c r="E35" s="9">
        <v>168</v>
      </c>
      <c r="F35" s="21">
        <f t="shared" si="1"/>
        <v>2.8023352793994998</v>
      </c>
      <c r="G35" s="21"/>
      <c r="H35" s="15">
        <v>3053</v>
      </c>
      <c r="I35" s="16">
        <v>2938</v>
      </c>
      <c r="J35" s="6">
        <f t="shared" si="2"/>
        <v>5991</v>
      </c>
      <c r="K35" s="9">
        <v>160</v>
      </c>
      <c r="L35" s="21">
        <f t="shared" si="3"/>
        <v>2.6706726756801866</v>
      </c>
    </row>
    <row r="36" spans="1:12" x14ac:dyDescent="0.45">
      <c r="A36" s="13" t="s">
        <v>32</v>
      </c>
      <c r="B36" s="9">
        <v>8875</v>
      </c>
      <c r="C36" s="10">
        <v>8214</v>
      </c>
      <c r="D36" s="11">
        <f t="shared" si="0"/>
        <v>17089</v>
      </c>
      <c r="E36" s="9">
        <v>743</v>
      </c>
      <c r="F36" s="21">
        <f t="shared" si="1"/>
        <v>4.3478260869565215</v>
      </c>
      <c r="G36" s="21"/>
      <c r="H36" s="15">
        <v>9001</v>
      </c>
      <c r="I36" s="16">
        <v>8523</v>
      </c>
      <c r="J36" s="6">
        <f t="shared" si="2"/>
        <v>17524</v>
      </c>
      <c r="K36" s="9">
        <v>527</v>
      </c>
      <c r="L36" s="21">
        <f t="shared" si="3"/>
        <v>3.0073042684318647</v>
      </c>
    </row>
    <row r="37" spans="1:12" x14ac:dyDescent="0.45">
      <c r="A37" s="13" t="s">
        <v>33</v>
      </c>
      <c r="B37" s="9">
        <v>12918</v>
      </c>
      <c r="C37" s="10">
        <v>12315</v>
      </c>
      <c r="D37" s="11">
        <f t="shared" si="0"/>
        <v>25233</v>
      </c>
      <c r="E37" s="9">
        <v>685</v>
      </c>
      <c r="F37" s="21">
        <f t="shared" si="1"/>
        <v>2.7146990052708753</v>
      </c>
      <c r="G37" s="21"/>
      <c r="H37" s="15">
        <v>13054</v>
      </c>
      <c r="I37" s="16">
        <v>12582</v>
      </c>
      <c r="J37" s="6">
        <f t="shared" si="2"/>
        <v>25636</v>
      </c>
      <c r="K37" s="9">
        <v>488</v>
      </c>
      <c r="L37" s="21">
        <f t="shared" si="3"/>
        <v>1.9035731003276644</v>
      </c>
    </row>
    <row r="38" spans="1:12" x14ac:dyDescent="0.45">
      <c r="A38" s="13" t="s">
        <v>34</v>
      </c>
      <c r="B38" s="9">
        <v>5857</v>
      </c>
      <c r="C38" s="10">
        <v>5673</v>
      </c>
      <c r="D38" s="11">
        <f t="shared" si="0"/>
        <v>11530</v>
      </c>
      <c r="E38" s="9">
        <v>356</v>
      </c>
      <c r="F38" s="21">
        <f t="shared" si="1"/>
        <v>3.0875975715524717</v>
      </c>
      <c r="G38" s="21"/>
      <c r="H38" s="15">
        <v>6038</v>
      </c>
      <c r="I38" s="16">
        <v>5762</v>
      </c>
      <c r="J38" s="6">
        <f t="shared" si="2"/>
        <v>11800</v>
      </c>
      <c r="K38" s="9">
        <v>255</v>
      </c>
      <c r="L38" s="21">
        <f t="shared" si="3"/>
        <v>2.1610169491525424</v>
      </c>
    </row>
    <row r="39" spans="1:12" x14ac:dyDescent="0.45">
      <c r="A39" s="13" t="s">
        <v>35</v>
      </c>
      <c r="B39" s="9">
        <v>3161</v>
      </c>
      <c r="C39" s="10">
        <v>2946</v>
      </c>
      <c r="D39" s="11">
        <f t="shared" si="0"/>
        <v>6107</v>
      </c>
      <c r="E39" s="9">
        <v>273</v>
      </c>
      <c r="F39" s="21">
        <f t="shared" si="1"/>
        <v>4.4702800065498609</v>
      </c>
      <c r="G39" s="21"/>
      <c r="H39" s="15">
        <v>3272</v>
      </c>
      <c r="I39" s="16">
        <v>3119</v>
      </c>
      <c r="J39" s="6">
        <f t="shared" si="2"/>
        <v>6391</v>
      </c>
      <c r="K39" s="9">
        <v>197</v>
      </c>
      <c r="L39" s="21">
        <f t="shared" si="3"/>
        <v>3.0824597089657328</v>
      </c>
    </row>
    <row r="40" spans="1:12" x14ac:dyDescent="0.45">
      <c r="A40" s="13" t="s">
        <v>36</v>
      </c>
      <c r="B40" s="9">
        <v>4344</v>
      </c>
      <c r="C40" s="10">
        <v>4259</v>
      </c>
      <c r="D40" s="11">
        <f t="shared" si="0"/>
        <v>8603</v>
      </c>
      <c r="E40" s="9">
        <v>252</v>
      </c>
      <c r="F40" s="21">
        <f t="shared" si="1"/>
        <v>2.9292107404393817</v>
      </c>
      <c r="G40" s="21"/>
      <c r="H40" s="15">
        <v>4578</v>
      </c>
      <c r="I40" s="16">
        <v>4366</v>
      </c>
      <c r="J40" s="6">
        <f t="shared" si="2"/>
        <v>8944</v>
      </c>
      <c r="K40" s="9">
        <v>141</v>
      </c>
      <c r="L40" s="21">
        <f t="shared" si="3"/>
        <v>1.5764758497316635</v>
      </c>
    </row>
    <row r="41" spans="1:12" x14ac:dyDescent="0.45">
      <c r="A41" s="13" t="s">
        <v>37</v>
      </c>
      <c r="B41" s="9">
        <v>6042</v>
      </c>
      <c r="C41" s="10">
        <v>5774</v>
      </c>
      <c r="D41" s="11">
        <f t="shared" si="0"/>
        <v>11816</v>
      </c>
      <c r="E41" s="9">
        <v>315</v>
      </c>
      <c r="F41" s="21">
        <f t="shared" si="1"/>
        <v>2.6658767772511851</v>
      </c>
      <c r="G41" s="21"/>
      <c r="H41" s="15">
        <v>6176</v>
      </c>
      <c r="I41" s="16">
        <v>5657</v>
      </c>
      <c r="J41" s="6">
        <f t="shared" si="2"/>
        <v>11833</v>
      </c>
      <c r="K41" s="9">
        <v>232</v>
      </c>
      <c r="L41" s="21">
        <f t="shared" si="3"/>
        <v>1.9606186089749007</v>
      </c>
    </row>
    <row r="42" spans="1:12" x14ac:dyDescent="0.45">
      <c r="A42" s="13" t="s">
        <v>38</v>
      </c>
      <c r="B42" s="9">
        <v>3004</v>
      </c>
      <c r="C42" s="10">
        <v>2824</v>
      </c>
      <c r="D42" s="11">
        <f t="shared" si="0"/>
        <v>5828</v>
      </c>
      <c r="E42" s="9">
        <v>217</v>
      </c>
      <c r="F42" s="21">
        <f t="shared" si="1"/>
        <v>3.7234042553191489</v>
      </c>
      <c r="G42" s="21"/>
      <c r="H42" s="15">
        <v>3038</v>
      </c>
      <c r="I42" s="16">
        <v>2945</v>
      </c>
      <c r="J42" s="6">
        <f t="shared" si="2"/>
        <v>5983</v>
      </c>
      <c r="K42" s="9">
        <v>153</v>
      </c>
      <c r="L42" s="21">
        <f t="shared" si="3"/>
        <v>2.5572455289988301</v>
      </c>
    </row>
    <row r="43" spans="1:12" x14ac:dyDescent="0.45">
      <c r="A43" s="13" t="s">
        <v>39</v>
      </c>
      <c r="B43" s="9">
        <v>23633</v>
      </c>
      <c r="C43" s="10">
        <v>22429</v>
      </c>
      <c r="D43" s="11">
        <f t="shared" si="0"/>
        <v>46062</v>
      </c>
      <c r="E43" s="9">
        <v>1319</v>
      </c>
      <c r="F43" s="21">
        <f t="shared" si="1"/>
        <v>2.8635317615387956</v>
      </c>
      <c r="G43" s="21"/>
      <c r="H43" s="15">
        <v>23109</v>
      </c>
      <c r="I43" s="16">
        <v>22299</v>
      </c>
      <c r="J43" s="6">
        <f t="shared" si="2"/>
        <v>45408</v>
      </c>
      <c r="K43" s="9">
        <v>935</v>
      </c>
      <c r="L43" s="21">
        <f t="shared" si="3"/>
        <v>2.0591085271317828</v>
      </c>
    </row>
    <row r="44" spans="1:12" x14ac:dyDescent="0.45">
      <c r="A44" s="13" t="s">
        <v>40</v>
      </c>
      <c r="B44" s="9">
        <v>4000</v>
      </c>
      <c r="C44" s="10">
        <v>3613</v>
      </c>
      <c r="D44" s="11">
        <f t="shared" si="0"/>
        <v>7613</v>
      </c>
      <c r="E44" s="9">
        <v>297</v>
      </c>
      <c r="F44" s="21">
        <f t="shared" si="1"/>
        <v>3.901221594640746</v>
      </c>
      <c r="G44" s="21"/>
      <c r="H44" s="15">
        <v>4006</v>
      </c>
      <c r="I44" s="16">
        <v>3841</v>
      </c>
      <c r="J44" s="6">
        <f t="shared" si="2"/>
        <v>7847</v>
      </c>
      <c r="K44" s="9">
        <v>187</v>
      </c>
      <c r="L44" s="21">
        <f t="shared" si="3"/>
        <v>2.3830763349050592</v>
      </c>
    </row>
    <row r="45" spans="1:12" x14ac:dyDescent="0.45">
      <c r="A45" s="13" t="s">
        <v>41</v>
      </c>
      <c r="B45" s="9">
        <v>6130</v>
      </c>
      <c r="C45" s="10">
        <v>5906</v>
      </c>
      <c r="D45" s="11">
        <f t="shared" si="0"/>
        <v>12036</v>
      </c>
      <c r="E45" s="9">
        <v>294</v>
      </c>
      <c r="F45" s="21">
        <f t="shared" si="1"/>
        <v>2.4426719840478563</v>
      </c>
      <c r="G45" s="21"/>
      <c r="H45" s="15">
        <v>6326</v>
      </c>
      <c r="I45" s="16">
        <v>6108</v>
      </c>
      <c r="J45" s="6">
        <f t="shared" si="2"/>
        <v>12434</v>
      </c>
      <c r="K45" s="9">
        <v>224</v>
      </c>
      <c r="L45" s="21">
        <f t="shared" si="3"/>
        <v>1.8015119832716746</v>
      </c>
    </row>
    <row r="46" spans="1:12" x14ac:dyDescent="0.45">
      <c r="A46" s="13" t="s">
        <v>42</v>
      </c>
      <c r="B46" s="9">
        <v>8206</v>
      </c>
      <c r="C46" s="10">
        <v>7908</v>
      </c>
      <c r="D46" s="11">
        <f t="shared" si="0"/>
        <v>16114</v>
      </c>
      <c r="E46" s="9">
        <v>545</v>
      </c>
      <c r="F46" s="21">
        <f t="shared" si="1"/>
        <v>3.3821521658185429</v>
      </c>
      <c r="G46" s="21"/>
      <c r="H46" s="15">
        <v>8361</v>
      </c>
      <c r="I46" s="16">
        <v>7960</v>
      </c>
      <c r="J46" s="6">
        <f t="shared" si="2"/>
        <v>16321</v>
      </c>
      <c r="K46" s="9">
        <v>513</v>
      </c>
      <c r="L46" s="21">
        <f t="shared" si="3"/>
        <v>3.1431897555296859</v>
      </c>
    </row>
    <row r="47" spans="1:12" x14ac:dyDescent="0.45">
      <c r="A47" s="13" t="s">
        <v>43</v>
      </c>
      <c r="B47" s="9">
        <v>5046</v>
      </c>
      <c r="C47" s="10">
        <v>4935</v>
      </c>
      <c r="D47" s="11">
        <f t="shared" si="0"/>
        <v>9981</v>
      </c>
      <c r="E47" s="9">
        <v>234</v>
      </c>
      <c r="F47" s="21">
        <f t="shared" si="1"/>
        <v>2.3444544634806133</v>
      </c>
      <c r="G47" s="21"/>
      <c r="H47" s="15">
        <v>5209</v>
      </c>
      <c r="I47" s="16">
        <v>4862</v>
      </c>
      <c r="J47" s="6">
        <f t="shared" si="2"/>
        <v>10071</v>
      </c>
      <c r="K47" s="9">
        <v>207</v>
      </c>
      <c r="L47" s="21">
        <f t="shared" si="3"/>
        <v>2.0554066130473636</v>
      </c>
    </row>
    <row r="48" spans="1:12" x14ac:dyDescent="0.45">
      <c r="A48" s="13" t="s">
        <v>44</v>
      </c>
      <c r="B48" s="9">
        <v>5204</v>
      </c>
      <c r="C48" s="10">
        <v>4934</v>
      </c>
      <c r="D48" s="11">
        <f t="shared" si="0"/>
        <v>10138</v>
      </c>
      <c r="E48" s="9">
        <v>302</v>
      </c>
      <c r="F48" s="21">
        <f t="shared" si="1"/>
        <v>2.9788913000591832</v>
      </c>
      <c r="G48" s="21"/>
      <c r="H48" s="15">
        <v>5227</v>
      </c>
      <c r="I48" s="16">
        <v>5005</v>
      </c>
      <c r="J48" s="6">
        <f t="shared" si="2"/>
        <v>10232</v>
      </c>
      <c r="K48" s="9">
        <v>232</v>
      </c>
      <c r="L48" s="21">
        <f t="shared" si="3"/>
        <v>2.2673964034401877</v>
      </c>
    </row>
    <row r="49" spans="1:12" x14ac:dyDescent="0.45">
      <c r="A49" s="13" t="s">
        <v>45</v>
      </c>
      <c r="B49" s="9">
        <v>7780</v>
      </c>
      <c r="C49" s="10">
        <v>7316</v>
      </c>
      <c r="D49" s="11">
        <f t="shared" si="0"/>
        <v>15096</v>
      </c>
      <c r="E49" s="9">
        <v>477</v>
      </c>
      <c r="F49" s="21">
        <f t="shared" si="1"/>
        <v>3.1597774244833063</v>
      </c>
      <c r="G49" s="21"/>
      <c r="H49" s="15">
        <v>8013</v>
      </c>
      <c r="I49" s="16">
        <v>7413</v>
      </c>
      <c r="J49" s="6">
        <f t="shared" si="2"/>
        <v>15426</v>
      </c>
      <c r="K49" s="9">
        <v>333</v>
      </c>
      <c r="L49" s="21">
        <f t="shared" si="3"/>
        <v>2.1586931155192532</v>
      </c>
    </row>
    <row r="50" spans="1:12" x14ac:dyDescent="0.45">
      <c r="A50" s="13" t="s">
        <v>46</v>
      </c>
      <c r="B50" s="10">
        <v>8357</v>
      </c>
      <c r="C50" s="10">
        <v>8136</v>
      </c>
      <c r="D50" s="11">
        <f t="shared" si="0"/>
        <v>16493</v>
      </c>
      <c r="E50" s="10">
        <v>650</v>
      </c>
      <c r="F50" s="21">
        <f t="shared" si="1"/>
        <v>3.9410659067483174</v>
      </c>
      <c r="G50" s="21"/>
      <c r="H50" s="15">
        <v>8229</v>
      </c>
      <c r="I50" s="15">
        <v>7899</v>
      </c>
      <c r="J50" s="6">
        <f t="shared" si="2"/>
        <v>16128</v>
      </c>
      <c r="K50" s="10">
        <v>440</v>
      </c>
      <c r="L50" s="21">
        <f t="shared" si="3"/>
        <v>2.7281746031746033</v>
      </c>
    </row>
  </sheetData>
  <phoneticPr fontId="1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5FE2AB-A119-41C1-BC3A-503B1F9DDB40}">
  <dimension ref="A2:J50"/>
  <sheetViews>
    <sheetView workbookViewId="0">
      <selection activeCell="G4" sqref="G4:H50"/>
    </sheetView>
  </sheetViews>
  <sheetFormatPr defaultRowHeight="18" x14ac:dyDescent="0.45"/>
  <cols>
    <col min="1" max="10" width="8.796875" style="11"/>
    <col min="11" max="16384" width="8.796875" style="1"/>
  </cols>
  <sheetData>
    <row r="2" spans="2:9" x14ac:dyDescent="0.45">
      <c r="B2" s="26" t="s">
        <v>109</v>
      </c>
      <c r="C2" s="26"/>
      <c r="D2" s="26"/>
      <c r="G2" s="26" t="s">
        <v>110</v>
      </c>
      <c r="H2" s="26"/>
      <c r="I2" s="26"/>
    </row>
    <row r="3" spans="2:9" x14ac:dyDescent="0.45">
      <c r="B3" s="24" t="s">
        <v>106</v>
      </c>
      <c r="C3" s="24" t="s">
        <v>107</v>
      </c>
      <c r="D3" s="24" t="s">
        <v>108</v>
      </c>
      <c r="E3" s="25"/>
      <c r="F3" s="25"/>
      <c r="G3" s="24" t="s">
        <v>106</v>
      </c>
      <c r="H3" s="24" t="s">
        <v>107</v>
      </c>
      <c r="I3" s="24" t="s">
        <v>108</v>
      </c>
    </row>
    <row r="4" spans="2:9" x14ac:dyDescent="0.45">
      <c r="B4" s="22">
        <v>1</v>
      </c>
      <c r="C4" s="22" t="s">
        <v>53</v>
      </c>
      <c r="D4" s="23">
        <v>0.66</v>
      </c>
      <c r="G4" s="22">
        <v>1</v>
      </c>
      <c r="H4" s="22" t="s">
        <v>55</v>
      </c>
      <c r="I4" s="23">
        <v>0.67</v>
      </c>
    </row>
    <row r="5" spans="2:9" x14ac:dyDescent="0.45">
      <c r="B5" s="22">
        <v>2</v>
      </c>
      <c r="C5" s="22" t="s">
        <v>54</v>
      </c>
      <c r="D5" s="23">
        <v>0.65500000000000003</v>
      </c>
      <c r="G5" s="22">
        <v>2</v>
      </c>
      <c r="H5" s="22" t="s">
        <v>54</v>
      </c>
      <c r="I5" s="23">
        <v>0.66749999999999998</v>
      </c>
    </row>
    <row r="6" spans="2:9" x14ac:dyDescent="0.45">
      <c r="B6" s="22">
        <v>3</v>
      </c>
      <c r="C6" s="22" t="s">
        <v>55</v>
      </c>
      <c r="D6" s="23">
        <v>0.63749999999999996</v>
      </c>
      <c r="G6" s="22">
        <v>2</v>
      </c>
      <c r="H6" s="22" t="s">
        <v>53</v>
      </c>
      <c r="I6" s="23">
        <v>0.66749999999999998</v>
      </c>
    </row>
    <row r="7" spans="2:9" x14ac:dyDescent="0.45">
      <c r="B7" s="22">
        <v>4</v>
      </c>
      <c r="C7" s="22" t="s">
        <v>56</v>
      </c>
      <c r="D7" s="23">
        <v>0.63249999999999995</v>
      </c>
      <c r="G7" s="22">
        <v>4</v>
      </c>
      <c r="H7" s="22" t="s">
        <v>57</v>
      </c>
      <c r="I7" s="23">
        <v>0.65500000000000003</v>
      </c>
    </row>
    <row r="8" spans="2:9" x14ac:dyDescent="0.45">
      <c r="B8" s="22">
        <v>4</v>
      </c>
      <c r="C8" s="22" t="s">
        <v>57</v>
      </c>
      <c r="D8" s="23">
        <v>0.63249999999999995</v>
      </c>
      <c r="G8" s="22">
        <v>5</v>
      </c>
      <c r="H8" s="22" t="s">
        <v>80</v>
      </c>
      <c r="I8" s="23">
        <v>0.64500000000000002</v>
      </c>
    </row>
    <row r="9" spans="2:9" x14ac:dyDescent="0.45">
      <c r="B9" s="22">
        <v>6</v>
      </c>
      <c r="C9" s="22" t="s">
        <v>58</v>
      </c>
      <c r="D9" s="23">
        <v>0.63</v>
      </c>
      <c r="G9" s="22">
        <v>6</v>
      </c>
      <c r="H9" s="22" t="s">
        <v>62</v>
      </c>
      <c r="I9" s="23">
        <v>0.64249999999999996</v>
      </c>
    </row>
    <row r="10" spans="2:9" x14ac:dyDescent="0.45">
      <c r="B10" s="22">
        <v>7</v>
      </c>
      <c r="C10" s="22" t="s">
        <v>59</v>
      </c>
      <c r="D10" s="23">
        <v>0.625</v>
      </c>
      <c r="G10" s="22">
        <v>7</v>
      </c>
      <c r="H10" s="22" t="s">
        <v>56</v>
      </c>
      <c r="I10" s="23">
        <v>0.64</v>
      </c>
    </row>
    <row r="11" spans="2:9" x14ac:dyDescent="0.45">
      <c r="B11" s="22">
        <v>8</v>
      </c>
      <c r="C11" s="22" t="s">
        <v>60</v>
      </c>
      <c r="D11" s="23">
        <v>0.61750000000000005</v>
      </c>
      <c r="G11" s="22">
        <v>8</v>
      </c>
      <c r="H11" s="22" t="s">
        <v>83</v>
      </c>
      <c r="I11" s="23">
        <v>0.63749999999999996</v>
      </c>
    </row>
    <row r="12" spans="2:9" x14ac:dyDescent="0.45">
      <c r="B12" s="22">
        <v>9</v>
      </c>
      <c r="C12" s="22" t="s">
        <v>61</v>
      </c>
      <c r="D12" s="23">
        <v>0.61499999999999999</v>
      </c>
      <c r="G12" s="22">
        <v>8</v>
      </c>
      <c r="H12" s="22" t="s">
        <v>98</v>
      </c>
      <c r="I12" s="23">
        <v>0.63749999999999996</v>
      </c>
    </row>
    <row r="13" spans="2:9" x14ac:dyDescent="0.45">
      <c r="B13" s="22">
        <v>9</v>
      </c>
      <c r="C13" s="22" t="s">
        <v>62</v>
      </c>
      <c r="D13" s="23">
        <v>0.61499999999999999</v>
      </c>
      <c r="G13" s="22">
        <v>8</v>
      </c>
      <c r="H13" s="22" t="s">
        <v>78</v>
      </c>
      <c r="I13" s="23">
        <v>0.63749999999999996</v>
      </c>
    </row>
    <row r="14" spans="2:9" x14ac:dyDescent="0.45">
      <c r="B14" s="22">
        <v>11</v>
      </c>
      <c r="C14" s="22" t="s">
        <v>63</v>
      </c>
      <c r="D14" s="23">
        <v>0.61250000000000004</v>
      </c>
      <c r="G14" s="22">
        <v>11</v>
      </c>
      <c r="H14" s="22" t="s">
        <v>70</v>
      </c>
      <c r="I14" s="23">
        <v>0.63500000000000001</v>
      </c>
    </row>
    <row r="15" spans="2:9" x14ac:dyDescent="0.45">
      <c r="B15" s="22">
        <v>11</v>
      </c>
      <c r="C15" s="22" t="s">
        <v>64</v>
      </c>
      <c r="D15" s="23">
        <v>0.61250000000000004</v>
      </c>
      <c r="G15" s="22">
        <v>11</v>
      </c>
      <c r="H15" s="22" t="s">
        <v>60</v>
      </c>
      <c r="I15" s="23">
        <v>0.63500000000000001</v>
      </c>
    </row>
    <row r="16" spans="2:9" x14ac:dyDescent="0.45">
      <c r="B16" s="22">
        <v>11</v>
      </c>
      <c r="C16" s="22" t="s">
        <v>65</v>
      </c>
      <c r="D16" s="23">
        <v>0.61250000000000004</v>
      </c>
      <c r="G16" s="22">
        <v>13</v>
      </c>
      <c r="H16" s="22" t="s">
        <v>61</v>
      </c>
      <c r="I16" s="23">
        <v>0.63249999999999995</v>
      </c>
    </row>
    <row r="17" spans="2:9" x14ac:dyDescent="0.45">
      <c r="B17" s="22">
        <v>14</v>
      </c>
      <c r="C17" s="22" t="s">
        <v>66</v>
      </c>
      <c r="D17" s="23">
        <v>0.61</v>
      </c>
      <c r="G17" s="22">
        <v>13</v>
      </c>
      <c r="H17" s="22" t="s">
        <v>92</v>
      </c>
      <c r="I17" s="23">
        <v>0.63249999999999995</v>
      </c>
    </row>
    <row r="18" spans="2:9" x14ac:dyDescent="0.45">
      <c r="B18" s="22">
        <v>14</v>
      </c>
      <c r="C18" s="22" t="s">
        <v>67</v>
      </c>
      <c r="D18" s="23">
        <v>0.61</v>
      </c>
      <c r="G18" s="22">
        <v>15</v>
      </c>
      <c r="H18" s="22" t="s">
        <v>67</v>
      </c>
      <c r="I18" s="23">
        <v>0.63</v>
      </c>
    </row>
    <row r="19" spans="2:9" x14ac:dyDescent="0.45">
      <c r="B19" s="22">
        <v>16</v>
      </c>
      <c r="C19" s="22" t="s">
        <v>68</v>
      </c>
      <c r="D19" s="23">
        <v>0.60750000000000004</v>
      </c>
      <c r="G19" s="22">
        <v>15</v>
      </c>
      <c r="H19" s="22" t="s">
        <v>76</v>
      </c>
      <c r="I19" s="23">
        <v>0.63</v>
      </c>
    </row>
    <row r="20" spans="2:9" x14ac:dyDescent="0.45">
      <c r="B20" s="22">
        <v>17</v>
      </c>
      <c r="C20" s="22" t="s">
        <v>69</v>
      </c>
      <c r="D20" s="23">
        <v>0.60499999999999998</v>
      </c>
      <c r="G20" s="22">
        <v>16</v>
      </c>
      <c r="H20" s="22" t="s">
        <v>85</v>
      </c>
      <c r="I20" s="23">
        <v>0.63</v>
      </c>
    </row>
    <row r="21" spans="2:9" x14ac:dyDescent="0.45">
      <c r="B21" s="22">
        <v>17</v>
      </c>
      <c r="C21" s="22" t="s">
        <v>70</v>
      </c>
      <c r="D21" s="23">
        <v>0.60499999999999998</v>
      </c>
      <c r="G21" s="22">
        <v>18</v>
      </c>
      <c r="H21" s="22" t="s">
        <v>59</v>
      </c>
      <c r="I21" s="23">
        <v>0.62749999999999995</v>
      </c>
    </row>
    <row r="22" spans="2:9" x14ac:dyDescent="0.45">
      <c r="B22" s="22">
        <v>17</v>
      </c>
      <c r="C22" s="22" t="s">
        <v>71</v>
      </c>
      <c r="D22" s="23">
        <v>0.60499999999999998</v>
      </c>
      <c r="G22" s="22">
        <v>18</v>
      </c>
      <c r="H22" s="22" t="s">
        <v>96</v>
      </c>
      <c r="I22" s="23">
        <v>0.62749999999999995</v>
      </c>
    </row>
    <row r="23" spans="2:9" x14ac:dyDescent="0.45">
      <c r="B23" s="22">
        <v>20</v>
      </c>
      <c r="C23" s="22" t="s">
        <v>72</v>
      </c>
      <c r="D23" s="23">
        <v>0.60250000000000004</v>
      </c>
      <c r="G23" s="22">
        <v>18</v>
      </c>
      <c r="H23" s="22" t="s">
        <v>64</v>
      </c>
      <c r="I23" s="23">
        <v>0.62749999999999995</v>
      </c>
    </row>
    <row r="24" spans="2:9" x14ac:dyDescent="0.45">
      <c r="B24" s="22">
        <v>20</v>
      </c>
      <c r="C24" s="22" t="s">
        <v>73</v>
      </c>
      <c r="D24" s="23">
        <v>0.60250000000000004</v>
      </c>
      <c r="G24" s="22">
        <v>21</v>
      </c>
      <c r="H24" s="22" t="s">
        <v>65</v>
      </c>
      <c r="I24" s="23">
        <v>0.625</v>
      </c>
    </row>
    <row r="25" spans="2:9" x14ac:dyDescent="0.45">
      <c r="B25" s="22">
        <v>22</v>
      </c>
      <c r="C25" s="22" t="s">
        <v>74</v>
      </c>
      <c r="D25" s="23">
        <v>0.6</v>
      </c>
      <c r="G25" s="22">
        <v>22</v>
      </c>
      <c r="H25" s="22" t="s">
        <v>58</v>
      </c>
      <c r="I25" s="23">
        <v>0.62250000000000005</v>
      </c>
    </row>
    <row r="26" spans="2:9" x14ac:dyDescent="0.45">
      <c r="B26" s="22">
        <v>22</v>
      </c>
      <c r="C26" s="22" t="s">
        <v>75</v>
      </c>
      <c r="D26" s="23">
        <v>0.6</v>
      </c>
      <c r="G26" s="22">
        <v>22</v>
      </c>
      <c r="H26" s="22" t="s">
        <v>94</v>
      </c>
      <c r="I26" s="23">
        <v>0.62250000000000005</v>
      </c>
    </row>
    <row r="27" spans="2:9" x14ac:dyDescent="0.45">
      <c r="B27" s="22">
        <v>22</v>
      </c>
      <c r="C27" s="22" t="s">
        <v>76</v>
      </c>
      <c r="D27" s="23">
        <v>0.6</v>
      </c>
      <c r="G27" s="22">
        <v>22</v>
      </c>
      <c r="H27" s="22" t="s">
        <v>79</v>
      </c>
      <c r="I27" s="23">
        <v>0.62250000000000005</v>
      </c>
    </row>
    <row r="28" spans="2:9" x14ac:dyDescent="0.45">
      <c r="B28" s="22">
        <v>25</v>
      </c>
      <c r="C28" s="22" t="s">
        <v>77</v>
      </c>
      <c r="D28" s="23">
        <v>0.59750000000000003</v>
      </c>
      <c r="G28" s="22">
        <v>22</v>
      </c>
      <c r="H28" s="22" t="s">
        <v>66</v>
      </c>
      <c r="I28" s="23">
        <v>0.62250000000000005</v>
      </c>
    </row>
    <row r="29" spans="2:9" x14ac:dyDescent="0.45">
      <c r="B29" s="22">
        <v>25</v>
      </c>
      <c r="C29" s="22" t="s">
        <v>78</v>
      </c>
      <c r="D29" s="23">
        <v>0.59750000000000003</v>
      </c>
      <c r="G29" s="22">
        <v>26</v>
      </c>
      <c r="H29" s="22" t="s">
        <v>74</v>
      </c>
      <c r="I29" s="23">
        <v>0.62</v>
      </c>
    </row>
    <row r="30" spans="2:9" x14ac:dyDescent="0.45">
      <c r="B30" s="22">
        <v>25</v>
      </c>
      <c r="C30" s="22" t="s">
        <v>79</v>
      </c>
      <c r="D30" s="23">
        <v>0.59750000000000003</v>
      </c>
      <c r="G30" s="22">
        <v>26</v>
      </c>
      <c r="H30" s="22" t="s">
        <v>77</v>
      </c>
      <c r="I30" s="23">
        <v>0.62</v>
      </c>
    </row>
    <row r="31" spans="2:9" x14ac:dyDescent="0.45">
      <c r="B31" s="22">
        <v>25</v>
      </c>
      <c r="C31" s="22" t="s">
        <v>80</v>
      </c>
      <c r="D31" s="23">
        <v>0.59750000000000003</v>
      </c>
      <c r="G31" s="22">
        <v>26</v>
      </c>
      <c r="H31" s="22" t="s">
        <v>86</v>
      </c>
      <c r="I31" s="23">
        <v>0.62</v>
      </c>
    </row>
    <row r="32" spans="2:9" x14ac:dyDescent="0.45">
      <c r="B32" s="22">
        <v>25</v>
      </c>
      <c r="C32" s="22" t="s">
        <v>81</v>
      </c>
      <c r="D32" s="23">
        <v>0.59750000000000003</v>
      </c>
      <c r="G32" s="22">
        <v>26</v>
      </c>
      <c r="H32" s="22" t="s">
        <v>91</v>
      </c>
      <c r="I32" s="23">
        <v>0.62</v>
      </c>
    </row>
    <row r="33" spans="2:9" x14ac:dyDescent="0.45">
      <c r="B33" s="22">
        <v>30</v>
      </c>
      <c r="C33" s="22" t="s">
        <v>82</v>
      </c>
      <c r="D33" s="23">
        <v>0.59499999999999997</v>
      </c>
      <c r="G33" s="22">
        <v>26</v>
      </c>
      <c r="H33" s="22" t="s">
        <v>84</v>
      </c>
      <c r="I33" s="23">
        <v>0.62</v>
      </c>
    </row>
    <row r="34" spans="2:9" x14ac:dyDescent="0.45">
      <c r="B34" s="22">
        <v>31</v>
      </c>
      <c r="C34" s="22" t="s">
        <v>83</v>
      </c>
      <c r="D34" s="23">
        <v>0.59250000000000003</v>
      </c>
      <c r="G34" s="22">
        <v>31</v>
      </c>
      <c r="H34" s="22" t="s">
        <v>89</v>
      </c>
      <c r="I34" s="23">
        <v>0.61750000000000005</v>
      </c>
    </row>
    <row r="35" spans="2:9" x14ac:dyDescent="0.45">
      <c r="B35" s="22">
        <v>31</v>
      </c>
      <c r="C35" s="22" t="s">
        <v>84</v>
      </c>
      <c r="D35" s="23">
        <v>0.59250000000000003</v>
      </c>
      <c r="G35" s="22">
        <v>31</v>
      </c>
      <c r="H35" s="22" t="s">
        <v>82</v>
      </c>
      <c r="I35" s="23">
        <v>0.61750000000000005</v>
      </c>
    </row>
    <row r="36" spans="2:9" x14ac:dyDescent="0.45">
      <c r="B36" s="22">
        <v>31</v>
      </c>
      <c r="C36" s="22" t="s">
        <v>85</v>
      </c>
      <c r="D36" s="23">
        <v>0.59250000000000003</v>
      </c>
      <c r="G36" s="22">
        <v>31</v>
      </c>
      <c r="H36" s="22" t="s">
        <v>75</v>
      </c>
      <c r="I36" s="23">
        <v>0.61750000000000005</v>
      </c>
    </row>
    <row r="37" spans="2:9" x14ac:dyDescent="0.45">
      <c r="B37" s="22">
        <v>31</v>
      </c>
      <c r="C37" s="22" t="s">
        <v>86</v>
      </c>
      <c r="D37" s="23">
        <v>0.59250000000000003</v>
      </c>
      <c r="G37" s="22">
        <v>34</v>
      </c>
      <c r="H37" s="22" t="s">
        <v>97</v>
      </c>
      <c r="I37" s="23">
        <v>0.61499999999999999</v>
      </c>
    </row>
    <row r="38" spans="2:9" x14ac:dyDescent="0.45">
      <c r="B38" s="22">
        <v>31</v>
      </c>
      <c r="C38" s="22" t="s">
        <v>87</v>
      </c>
      <c r="D38" s="23">
        <v>0.59250000000000003</v>
      </c>
      <c r="G38" s="22">
        <v>34</v>
      </c>
      <c r="H38" s="22" t="s">
        <v>73</v>
      </c>
      <c r="I38" s="23">
        <v>0.61499999999999999</v>
      </c>
    </row>
    <row r="39" spans="2:9" x14ac:dyDescent="0.45">
      <c r="B39" s="22">
        <v>31</v>
      </c>
      <c r="C39" s="22" t="s">
        <v>88</v>
      </c>
      <c r="D39" s="23">
        <v>0.59250000000000003</v>
      </c>
      <c r="G39" s="22">
        <v>36</v>
      </c>
      <c r="H39" s="22" t="s">
        <v>72</v>
      </c>
      <c r="I39" s="23">
        <v>0.61250000000000004</v>
      </c>
    </row>
    <row r="40" spans="2:9" x14ac:dyDescent="0.45">
      <c r="B40" s="22">
        <v>37</v>
      </c>
      <c r="C40" s="22" t="s">
        <v>89</v>
      </c>
      <c r="D40" s="23">
        <v>0.59</v>
      </c>
      <c r="G40" s="22">
        <v>36</v>
      </c>
      <c r="H40" s="22" t="s">
        <v>93</v>
      </c>
      <c r="I40" s="23">
        <v>0.61250000000000004</v>
      </c>
    </row>
    <row r="41" spans="2:9" x14ac:dyDescent="0.45">
      <c r="B41" s="22">
        <v>37</v>
      </c>
      <c r="C41" s="22" t="s">
        <v>90</v>
      </c>
      <c r="D41" s="23">
        <v>0.59</v>
      </c>
      <c r="G41" s="22">
        <v>36</v>
      </c>
      <c r="H41" s="22" t="s">
        <v>95</v>
      </c>
      <c r="I41" s="23">
        <v>0.61250000000000004</v>
      </c>
    </row>
    <row r="42" spans="2:9" x14ac:dyDescent="0.45">
      <c r="B42" s="22">
        <v>39</v>
      </c>
      <c r="C42" s="22" t="s">
        <v>91</v>
      </c>
      <c r="D42" s="23">
        <v>0.58750000000000002</v>
      </c>
      <c r="G42" s="22">
        <v>36</v>
      </c>
      <c r="H42" s="22" t="s">
        <v>71</v>
      </c>
      <c r="I42" s="23">
        <v>0.61250000000000004</v>
      </c>
    </row>
    <row r="43" spans="2:9" x14ac:dyDescent="0.45">
      <c r="B43" s="22">
        <v>39</v>
      </c>
      <c r="C43" s="22" t="s">
        <v>92</v>
      </c>
      <c r="D43" s="23">
        <v>0.58750000000000002</v>
      </c>
      <c r="G43" s="22">
        <v>40</v>
      </c>
      <c r="H43" s="22" t="s">
        <v>87</v>
      </c>
      <c r="I43" s="23">
        <v>0.61</v>
      </c>
    </row>
    <row r="44" spans="2:9" x14ac:dyDescent="0.45">
      <c r="B44" s="22">
        <v>39</v>
      </c>
      <c r="C44" s="22" t="s">
        <v>93</v>
      </c>
      <c r="D44" s="23">
        <v>0.58750000000000002</v>
      </c>
      <c r="G44" s="22">
        <v>40</v>
      </c>
      <c r="H44" s="22" t="s">
        <v>88</v>
      </c>
      <c r="I44" s="23">
        <v>0.61</v>
      </c>
    </row>
    <row r="45" spans="2:9" x14ac:dyDescent="0.45">
      <c r="B45" s="22">
        <v>42</v>
      </c>
      <c r="C45" s="22" t="s">
        <v>94</v>
      </c>
      <c r="D45" s="23">
        <v>0.58499999999999996</v>
      </c>
      <c r="G45" s="22">
        <v>42</v>
      </c>
      <c r="H45" s="22" t="s">
        <v>99</v>
      </c>
      <c r="I45" s="23">
        <v>0.60750000000000004</v>
      </c>
    </row>
    <row r="46" spans="2:9" x14ac:dyDescent="0.45">
      <c r="B46" s="22">
        <v>42</v>
      </c>
      <c r="C46" s="22" t="s">
        <v>95</v>
      </c>
      <c r="D46" s="23">
        <v>0.58499999999999996</v>
      </c>
      <c r="G46" s="22">
        <v>43</v>
      </c>
      <c r="H46" s="22" t="s">
        <v>63</v>
      </c>
      <c r="I46" s="23">
        <v>0.60499999999999998</v>
      </c>
    </row>
    <row r="47" spans="2:9" x14ac:dyDescent="0.45">
      <c r="B47" s="22">
        <v>44</v>
      </c>
      <c r="C47" s="22" t="s">
        <v>96</v>
      </c>
      <c r="D47" s="23">
        <v>0.58250000000000002</v>
      </c>
      <c r="G47" s="22">
        <v>43</v>
      </c>
      <c r="H47" s="22" t="s">
        <v>68</v>
      </c>
      <c r="I47" s="23">
        <v>0.60499999999999998</v>
      </c>
    </row>
    <row r="48" spans="2:9" x14ac:dyDescent="0.45">
      <c r="B48" s="22">
        <v>45</v>
      </c>
      <c r="C48" s="22" t="s">
        <v>97</v>
      </c>
      <c r="D48" s="23">
        <v>0.57999999999999996</v>
      </c>
      <c r="G48" s="22">
        <v>43</v>
      </c>
      <c r="H48" s="22" t="s">
        <v>90</v>
      </c>
      <c r="I48" s="23">
        <v>0.60499999999999998</v>
      </c>
    </row>
    <row r="49" spans="2:9" x14ac:dyDescent="0.45">
      <c r="B49" s="22">
        <v>46</v>
      </c>
      <c r="C49" s="22" t="s">
        <v>98</v>
      </c>
      <c r="D49" s="23">
        <v>0.57750000000000001</v>
      </c>
      <c r="G49" s="22">
        <v>43</v>
      </c>
      <c r="H49" s="22" t="s">
        <v>81</v>
      </c>
      <c r="I49" s="23">
        <v>0.60499999999999998</v>
      </c>
    </row>
    <row r="50" spans="2:9" x14ac:dyDescent="0.45">
      <c r="B50" s="22">
        <v>47</v>
      </c>
      <c r="C50" s="22" t="s">
        <v>99</v>
      </c>
      <c r="D50" s="23">
        <v>0.57499999999999996</v>
      </c>
      <c r="G50" s="22">
        <v>47</v>
      </c>
      <c r="H50" s="22" t="s">
        <v>69</v>
      </c>
      <c r="I50" s="23">
        <v>0.57250000000000001</v>
      </c>
    </row>
  </sheetData>
  <mergeCells count="2">
    <mergeCell ref="B2:D2"/>
    <mergeCell ref="G2:I2"/>
  </mergeCells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006C64-3289-41CD-8690-4A98F24136B0}">
  <dimension ref="B2:L49"/>
  <sheetViews>
    <sheetView tabSelected="1" workbookViewId="0">
      <selection activeCell="O6" sqref="O6"/>
    </sheetView>
  </sheetViews>
  <sheetFormatPr defaultRowHeight="18" x14ac:dyDescent="0.45"/>
  <cols>
    <col min="5" max="5" width="11" bestFit="1" customWidth="1"/>
    <col min="6" max="6" width="11" style="2" customWidth="1"/>
    <col min="7" max="8" width="8.796875" style="2"/>
    <col min="12" max="12" width="8.796875" style="4"/>
  </cols>
  <sheetData>
    <row r="2" spans="2:12" s="4" customFormat="1" x14ac:dyDescent="0.45">
      <c r="C2" s="4" t="s">
        <v>47</v>
      </c>
      <c r="D2" s="4" t="s">
        <v>48</v>
      </c>
      <c r="E2" s="4" t="s">
        <v>49</v>
      </c>
      <c r="F2" s="4" t="s">
        <v>52</v>
      </c>
      <c r="I2" s="4" t="s">
        <v>50</v>
      </c>
      <c r="J2" s="4" t="s">
        <v>51</v>
      </c>
      <c r="K2" s="4" t="s">
        <v>49</v>
      </c>
      <c r="L2" s="4" t="s">
        <v>52</v>
      </c>
    </row>
    <row r="3" spans="2:12" x14ac:dyDescent="0.45">
      <c r="B3" t="s">
        <v>26</v>
      </c>
      <c r="C3">
        <v>74454</v>
      </c>
      <c r="D3">
        <v>3707</v>
      </c>
      <c r="E3" s="3">
        <v>4.9789131544309235</v>
      </c>
      <c r="F3" s="5">
        <v>42</v>
      </c>
      <c r="H3" s="2" t="s">
        <v>19</v>
      </c>
      <c r="I3">
        <v>19462</v>
      </c>
      <c r="J3">
        <v>832</v>
      </c>
      <c r="K3" s="3">
        <v>4.2749974308909673</v>
      </c>
      <c r="L3" s="4">
        <v>26</v>
      </c>
    </row>
    <row r="4" spans="2:12" x14ac:dyDescent="0.45">
      <c r="B4" t="s">
        <v>19</v>
      </c>
      <c r="C4">
        <v>18875</v>
      </c>
      <c r="D4">
        <v>903</v>
      </c>
      <c r="E4" s="3">
        <v>4.7841059602649008</v>
      </c>
      <c r="F4" s="5">
        <v>25</v>
      </c>
      <c r="H4" s="2" t="s">
        <v>30</v>
      </c>
      <c r="I4">
        <v>5194</v>
      </c>
      <c r="J4">
        <v>183</v>
      </c>
      <c r="K4" s="3">
        <v>3.5232961108971885</v>
      </c>
      <c r="L4" s="4">
        <v>31</v>
      </c>
    </row>
    <row r="5" spans="2:12" x14ac:dyDescent="0.45">
      <c r="B5" t="s">
        <v>7</v>
      </c>
      <c r="C5">
        <v>24929</v>
      </c>
      <c r="D5">
        <v>1158</v>
      </c>
      <c r="E5" s="3">
        <v>4.6451923462633884</v>
      </c>
      <c r="F5" s="5">
        <v>14</v>
      </c>
      <c r="H5" s="2" t="s">
        <v>7</v>
      </c>
      <c r="I5">
        <v>25997</v>
      </c>
      <c r="J5">
        <v>898</v>
      </c>
      <c r="K5" s="3">
        <v>3.4542447205446782</v>
      </c>
      <c r="L5" s="4">
        <v>15</v>
      </c>
    </row>
    <row r="6" spans="2:12" x14ac:dyDescent="0.45">
      <c r="B6" t="s">
        <v>35</v>
      </c>
      <c r="C6">
        <v>6107</v>
      </c>
      <c r="D6">
        <v>273</v>
      </c>
      <c r="E6" s="3">
        <v>4.4702800065498609</v>
      </c>
      <c r="F6" s="5">
        <v>39</v>
      </c>
      <c r="H6" s="2" t="s">
        <v>26</v>
      </c>
      <c r="I6">
        <v>77216</v>
      </c>
      <c r="J6">
        <v>2656</v>
      </c>
      <c r="K6" s="3">
        <v>3.4397016162453378</v>
      </c>
      <c r="L6" s="4">
        <v>36</v>
      </c>
    </row>
    <row r="7" spans="2:12" x14ac:dyDescent="0.45">
      <c r="B7" t="s">
        <v>32</v>
      </c>
      <c r="C7">
        <v>17089</v>
      </c>
      <c r="D7">
        <v>743</v>
      </c>
      <c r="E7" s="3">
        <v>4.3478260869565215</v>
      </c>
      <c r="F7" s="5">
        <v>31</v>
      </c>
      <c r="H7" s="2" t="s">
        <v>42</v>
      </c>
      <c r="I7">
        <v>16321</v>
      </c>
      <c r="J7">
        <v>513</v>
      </c>
      <c r="K7" s="3">
        <v>3.1431897555296859</v>
      </c>
      <c r="L7" s="4">
        <v>36</v>
      </c>
    </row>
    <row r="8" spans="2:12" x14ac:dyDescent="0.45">
      <c r="B8" t="s">
        <v>14</v>
      </c>
      <c r="C8">
        <v>18957</v>
      </c>
      <c r="D8">
        <v>812</v>
      </c>
      <c r="E8" s="3">
        <v>4.2833781716516324</v>
      </c>
      <c r="F8" s="5">
        <v>9</v>
      </c>
      <c r="H8" s="2" t="s">
        <v>0</v>
      </c>
      <c r="I8">
        <v>43976</v>
      </c>
      <c r="J8">
        <v>1381</v>
      </c>
      <c r="K8" s="3">
        <v>3.1403492814262322</v>
      </c>
      <c r="L8" s="4">
        <v>22</v>
      </c>
    </row>
    <row r="9" spans="2:12" x14ac:dyDescent="0.45">
      <c r="B9" t="s">
        <v>46</v>
      </c>
      <c r="C9">
        <v>16493</v>
      </c>
      <c r="D9">
        <v>650</v>
      </c>
      <c r="E9" s="3">
        <v>3.9410659067483174</v>
      </c>
      <c r="F9" s="5">
        <v>17</v>
      </c>
      <c r="H9" s="2" t="s">
        <v>35</v>
      </c>
      <c r="I9">
        <v>6391</v>
      </c>
      <c r="J9">
        <v>197</v>
      </c>
      <c r="K9" s="3">
        <v>3.0824597089657328</v>
      </c>
      <c r="L9" s="4">
        <v>13</v>
      </c>
    </row>
    <row r="10" spans="2:12" x14ac:dyDescent="0.45">
      <c r="B10" t="s">
        <v>40</v>
      </c>
      <c r="C10">
        <v>7613</v>
      </c>
      <c r="D10">
        <v>297</v>
      </c>
      <c r="E10" s="3">
        <v>3.901221594640746</v>
      </c>
      <c r="F10" s="5">
        <v>25</v>
      </c>
      <c r="H10" s="2" t="s">
        <v>14</v>
      </c>
      <c r="I10">
        <v>19064</v>
      </c>
      <c r="J10">
        <v>579</v>
      </c>
      <c r="K10" s="3">
        <v>3.03713806126731</v>
      </c>
      <c r="L10" s="4">
        <v>13</v>
      </c>
    </row>
    <row r="11" spans="2:12" x14ac:dyDescent="0.45">
      <c r="B11" t="s">
        <v>0</v>
      </c>
      <c r="C11">
        <v>41895</v>
      </c>
      <c r="D11">
        <v>1593</v>
      </c>
      <c r="E11" s="3">
        <v>3.802363050483351</v>
      </c>
      <c r="F11" s="5">
        <v>42</v>
      </c>
      <c r="H11" s="2" t="s">
        <v>32</v>
      </c>
      <c r="I11">
        <v>17524</v>
      </c>
      <c r="J11">
        <v>527</v>
      </c>
      <c r="K11" s="3">
        <v>3.0073042684318647</v>
      </c>
      <c r="L11" s="4">
        <v>40</v>
      </c>
    </row>
    <row r="12" spans="2:12" x14ac:dyDescent="0.45">
      <c r="B12" t="s">
        <v>30</v>
      </c>
      <c r="C12">
        <v>4916</v>
      </c>
      <c r="D12">
        <v>184</v>
      </c>
      <c r="E12" s="3">
        <v>3.7428803905614325</v>
      </c>
      <c r="F12" s="5">
        <v>30</v>
      </c>
      <c r="H12" s="2" t="s">
        <v>46</v>
      </c>
      <c r="I12">
        <v>16128</v>
      </c>
      <c r="J12">
        <v>440</v>
      </c>
      <c r="K12" s="3">
        <v>2.7281746031746033</v>
      </c>
      <c r="L12" s="4">
        <v>47</v>
      </c>
    </row>
    <row r="13" spans="2:12" x14ac:dyDescent="0.45">
      <c r="B13" t="s">
        <v>38</v>
      </c>
      <c r="C13">
        <v>5828</v>
      </c>
      <c r="D13">
        <v>217</v>
      </c>
      <c r="E13" s="3">
        <v>3.7234042553191489</v>
      </c>
      <c r="F13" s="5">
        <v>16</v>
      </c>
      <c r="H13" s="2" t="s">
        <v>31</v>
      </c>
      <c r="I13">
        <v>5991</v>
      </c>
      <c r="J13">
        <v>160</v>
      </c>
      <c r="K13" s="3">
        <v>2.6706726756801866</v>
      </c>
      <c r="L13" s="4">
        <v>34</v>
      </c>
    </row>
    <row r="14" spans="2:12" x14ac:dyDescent="0.45">
      <c r="B14" t="s">
        <v>28</v>
      </c>
      <c r="C14">
        <v>12053</v>
      </c>
      <c r="D14">
        <v>442</v>
      </c>
      <c r="E14" s="3">
        <v>3.6671368124118473</v>
      </c>
      <c r="F14" s="5">
        <v>39</v>
      </c>
      <c r="H14" s="2" t="s">
        <v>38</v>
      </c>
      <c r="I14">
        <v>5983</v>
      </c>
      <c r="J14">
        <v>153</v>
      </c>
      <c r="K14" s="3">
        <v>2.5572455289988301</v>
      </c>
      <c r="L14" s="4">
        <v>43</v>
      </c>
    </row>
    <row r="15" spans="2:12" x14ac:dyDescent="0.45">
      <c r="B15" t="s">
        <v>24</v>
      </c>
      <c r="C15">
        <v>13856</v>
      </c>
      <c r="D15">
        <v>497</v>
      </c>
      <c r="E15" s="3">
        <v>3.5868937644341798</v>
      </c>
      <c r="F15" s="5">
        <v>47</v>
      </c>
      <c r="H15" s="2" t="s">
        <v>24</v>
      </c>
      <c r="I15">
        <v>13975</v>
      </c>
      <c r="J15">
        <v>349</v>
      </c>
      <c r="K15" s="3">
        <v>2.4973166368515205</v>
      </c>
      <c r="L15" s="4">
        <v>42</v>
      </c>
    </row>
    <row r="16" spans="2:12" x14ac:dyDescent="0.45">
      <c r="B16" t="s">
        <v>29</v>
      </c>
      <c r="C16">
        <v>7851</v>
      </c>
      <c r="D16">
        <v>271</v>
      </c>
      <c r="E16" s="3">
        <v>3.4517895809451025</v>
      </c>
      <c r="F16" s="5">
        <v>20</v>
      </c>
      <c r="H16" s="2" t="s">
        <v>8</v>
      </c>
      <c r="I16">
        <v>18121</v>
      </c>
      <c r="J16">
        <v>450</v>
      </c>
      <c r="K16" s="3">
        <v>2.4833066607803103</v>
      </c>
      <c r="L16" s="4">
        <v>26</v>
      </c>
    </row>
    <row r="17" spans="2:12" x14ac:dyDescent="0.45">
      <c r="B17" t="s">
        <v>8</v>
      </c>
      <c r="C17">
        <v>17357</v>
      </c>
      <c r="D17">
        <v>590</v>
      </c>
      <c r="E17" s="3">
        <v>3.3992049317278332</v>
      </c>
      <c r="F17" s="5">
        <v>22</v>
      </c>
      <c r="H17" s="2" t="s">
        <v>40</v>
      </c>
      <c r="I17">
        <v>7847</v>
      </c>
      <c r="J17">
        <v>187</v>
      </c>
      <c r="K17" s="3">
        <v>2.3830763349050592</v>
      </c>
      <c r="L17" s="4">
        <v>43</v>
      </c>
    </row>
    <row r="18" spans="2:12" x14ac:dyDescent="0.45">
      <c r="B18" t="s">
        <v>42</v>
      </c>
      <c r="C18">
        <v>16114</v>
      </c>
      <c r="D18">
        <v>545</v>
      </c>
      <c r="E18" s="3">
        <v>3.3821521658185429</v>
      </c>
      <c r="F18" s="5">
        <v>17</v>
      </c>
      <c r="H18" s="2" t="s">
        <v>28</v>
      </c>
      <c r="I18">
        <v>12688</v>
      </c>
      <c r="J18">
        <v>299</v>
      </c>
      <c r="K18" s="3">
        <v>2.3565573770491803</v>
      </c>
      <c r="L18" s="4">
        <v>26</v>
      </c>
    </row>
    <row r="19" spans="2:12" x14ac:dyDescent="0.45">
      <c r="B19" t="s">
        <v>23</v>
      </c>
      <c r="C19">
        <v>16290</v>
      </c>
      <c r="D19">
        <v>546</v>
      </c>
      <c r="E19" s="3">
        <v>3.3517495395948433</v>
      </c>
      <c r="F19" s="5">
        <v>31</v>
      </c>
      <c r="H19" s="2" t="s">
        <v>23</v>
      </c>
      <c r="I19">
        <v>16780</v>
      </c>
      <c r="J19">
        <v>386</v>
      </c>
      <c r="K19" s="3">
        <v>2.3003575685339688</v>
      </c>
      <c r="L19" s="4">
        <v>26</v>
      </c>
    </row>
    <row r="20" spans="2:12" x14ac:dyDescent="0.45">
      <c r="B20" t="s">
        <v>45</v>
      </c>
      <c r="C20">
        <v>15096</v>
      </c>
      <c r="D20">
        <v>477</v>
      </c>
      <c r="E20" s="3">
        <v>3.1597774244833063</v>
      </c>
      <c r="F20" s="5">
        <v>37</v>
      </c>
      <c r="H20" s="2" t="s">
        <v>2</v>
      </c>
      <c r="I20">
        <v>11069</v>
      </c>
      <c r="J20">
        <v>254</v>
      </c>
      <c r="K20" s="3">
        <v>2.2946969012557594</v>
      </c>
      <c r="L20" s="4">
        <v>43</v>
      </c>
    </row>
    <row r="21" spans="2:12" x14ac:dyDescent="0.45">
      <c r="B21" t="s">
        <v>34</v>
      </c>
      <c r="C21">
        <v>11530</v>
      </c>
      <c r="D21">
        <v>356</v>
      </c>
      <c r="E21" s="3">
        <v>3.0875975715524717</v>
      </c>
      <c r="F21" s="5">
        <v>11</v>
      </c>
      <c r="H21" s="2" t="s">
        <v>29</v>
      </c>
      <c r="I21">
        <v>8542</v>
      </c>
      <c r="J21">
        <v>195</v>
      </c>
      <c r="K21" s="3">
        <v>2.2828377429173496</v>
      </c>
      <c r="L21" s="4">
        <v>34</v>
      </c>
    </row>
    <row r="22" spans="2:12" x14ac:dyDescent="0.45">
      <c r="B22" t="s">
        <v>44</v>
      </c>
      <c r="C22">
        <v>10138</v>
      </c>
      <c r="D22">
        <v>302</v>
      </c>
      <c r="E22" s="3">
        <v>2.9788913000591832</v>
      </c>
      <c r="F22" s="5">
        <v>31</v>
      </c>
      <c r="H22" s="2" t="s">
        <v>44</v>
      </c>
      <c r="I22">
        <v>10232</v>
      </c>
      <c r="J22">
        <v>232</v>
      </c>
      <c r="K22" s="3">
        <v>2.2673964034401877</v>
      </c>
      <c r="L22" s="4">
        <v>40</v>
      </c>
    </row>
    <row r="23" spans="2:12" x14ac:dyDescent="0.45">
      <c r="B23" t="s">
        <v>36</v>
      </c>
      <c r="C23">
        <v>8603</v>
      </c>
      <c r="D23">
        <v>252</v>
      </c>
      <c r="E23" s="3">
        <v>2.9292107404393817</v>
      </c>
      <c r="F23" s="5">
        <v>14</v>
      </c>
      <c r="H23" s="2" t="s">
        <v>34</v>
      </c>
      <c r="I23">
        <v>11800</v>
      </c>
      <c r="J23">
        <v>255</v>
      </c>
      <c r="K23" s="3">
        <v>2.1610169491525424</v>
      </c>
      <c r="L23" s="4">
        <v>18</v>
      </c>
    </row>
    <row r="24" spans="2:12" x14ac:dyDescent="0.45">
      <c r="B24" t="s">
        <v>39</v>
      </c>
      <c r="C24">
        <v>46062</v>
      </c>
      <c r="D24">
        <v>1319</v>
      </c>
      <c r="E24" s="3">
        <v>2.8635317615387956</v>
      </c>
      <c r="F24" s="5">
        <v>22</v>
      </c>
      <c r="H24" s="2" t="s">
        <v>45</v>
      </c>
      <c r="I24">
        <v>15426</v>
      </c>
      <c r="J24">
        <v>333</v>
      </c>
      <c r="K24" s="3">
        <v>2.1586931155192532</v>
      </c>
      <c r="L24" s="4">
        <v>43</v>
      </c>
    </row>
    <row r="25" spans="2:12" x14ac:dyDescent="0.45">
      <c r="B25" t="s">
        <v>31</v>
      </c>
      <c r="C25">
        <v>5995</v>
      </c>
      <c r="D25">
        <v>168</v>
      </c>
      <c r="E25" s="3">
        <v>2.8023352793994998</v>
      </c>
      <c r="F25" s="5">
        <v>45</v>
      </c>
      <c r="H25" s="2" t="s">
        <v>20</v>
      </c>
      <c r="I25">
        <v>19420</v>
      </c>
      <c r="J25">
        <v>406</v>
      </c>
      <c r="K25" s="3">
        <v>2.0906282183316169</v>
      </c>
      <c r="L25" s="4">
        <v>11</v>
      </c>
    </row>
    <row r="26" spans="2:12" x14ac:dyDescent="0.45">
      <c r="B26" t="s">
        <v>33</v>
      </c>
      <c r="C26">
        <v>25233</v>
      </c>
      <c r="D26">
        <v>685</v>
      </c>
      <c r="E26" s="3">
        <v>2.7146990052708753</v>
      </c>
      <c r="F26" s="5">
        <v>6</v>
      </c>
      <c r="H26" s="2" t="s">
        <v>39</v>
      </c>
      <c r="I26">
        <v>45408</v>
      </c>
      <c r="J26">
        <v>935</v>
      </c>
      <c r="K26" s="3">
        <v>2.0591085271317828</v>
      </c>
      <c r="L26" s="4">
        <v>31</v>
      </c>
    </row>
    <row r="27" spans="2:12" x14ac:dyDescent="0.45">
      <c r="B27" t="s">
        <v>1</v>
      </c>
      <c r="C27">
        <v>10266</v>
      </c>
      <c r="D27">
        <v>274</v>
      </c>
      <c r="E27" s="3">
        <v>2.6690044808104423</v>
      </c>
      <c r="F27" s="5">
        <v>7</v>
      </c>
      <c r="H27" s="2" t="s">
        <v>43</v>
      </c>
      <c r="I27">
        <v>10071</v>
      </c>
      <c r="J27">
        <v>207</v>
      </c>
      <c r="K27" s="3">
        <v>2.0554066130473636</v>
      </c>
      <c r="L27" s="4">
        <v>21</v>
      </c>
    </row>
    <row r="28" spans="2:12" x14ac:dyDescent="0.45">
      <c r="B28" t="s">
        <v>37</v>
      </c>
      <c r="C28">
        <v>11816</v>
      </c>
      <c r="D28">
        <v>315</v>
      </c>
      <c r="E28" s="3">
        <v>2.6658767772511851</v>
      </c>
      <c r="F28" s="5">
        <v>9</v>
      </c>
      <c r="H28" s="2" t="s">
        <v>37</v>
      </c>
      <c r="I28">
        <v>11833</v>
      </c>
      <c r="J28">
        <v>232</v>
      </c>
      <c r="K28" s="3">
        <v>1.9606186089749007</v>
      </c>
      <c r="L28" s="4">
        <v>6</v>
      </c>
    </row>
    <row r="29" spans="2:12" x14ac:dyDescent="0.45">
      <c r="B29" t="s">
        <v>2</v>
      </c>
      <c r="C29">
        <v>10378</v>
      </c>
      <c r="D29">
        <v>264</v>
      </c>
      <c r="E29" s="3">
        <v>2.5438427442667182</v>
      </c>
      <c r="F29" s="5">
        <v>11</v>
      </c>
      <c r="H29" s="2" t="s">
        <v>1</v>
      </c>
      <c r="I29">
        <v>11260</v>
      </c>
      <c r="J29">
        <v>220</v>
      </c>
      <c r="K29" s="3">
        <v>1.9538188277087036</v>
      </c>
      <c r="L29" s="4">
        <v>18</v>
      </c>
    </row>
    <row r="30" spans="2:12" x14ac:dyDescent="0.45">
      <c r="B30" t="s">
        <v>6</v>
      </c>
      <c r="C30">
        <v>15887</v>
      </c>
      <c r="D30">
        <v>398</v>
      </c>
      <c r="E30" s="3">
        <v>2.5051929250330458</v>
      </c>
      <c r="F30" s="5">
        <v>20</v>
      </c>
      <c r="H30" s="2" t="s">
        <v>13</v>
      </c>
      <c r="I30">
        <v>77075</v>
      </c>
      <c r="J30">
        <v>1481</v>
      </c>
      <c r="K30" s="3">
        <v>1.9215050275705481</v>
      </c>
      <c r="L30" s="4">
        <v>15</v>
      </c>
    </row>
    <row r="31" spans="2:12" x14ac:dyDescent="0.45">
      <c r="B31" t="s">
        <v>41</v>
      </c>
      <c r="C31">
        <v>12036</v>
      </c>
      <c r="D31">
        <v>294</v>
      </c>
      <c r="E31" s="3">
        <v>2.4426719840478563</v>
      </c>
      <c r="F31" s="5">
        <v>39</v>
      </c>
      <c r="H31" s="2" t="s">
        <v>33</v>
      </c>
      <c r="I31">
        <v>25636</v>
      </c>
      <c r="J31">
        <v>488</v>
      </c>
      <c r="K31" s="3">
        <v>1.9035731003276644</v>
      </c>
      <c r="L31" s="4">
        <v>22</v>
      </c>
    </row>
    <row r="32" spans="2:12" x14ac:dyDescent="0.45">
      <c r="B32" t="s">
        <v>13</v>
      </c>
      <c r="C32">
        <v>77685</v>
      </c>
      <c r="D32">
        <v>1892</v>
      </c>
      <c r="E32" s="3">
        <v>2.4354766042350517</v>
      </c>
      <c r="F32" s="5">
        <v>22</v>
      </c>
      <c r="H32" s="2" t="s">
        <v>11</v>
      </c>
      <c r="I32">
        <v>53770</v>
      </c>
      <c r="J32">
        <v>1010</v>
      </c>
      <c r="K32" s="3">
        <v>1.8783708387576716</v>
      </c>
      <c r="L32" s="4">
        <v>31</v>
      </c>
    </row>
    <row r="33" spans="2:12" x14ac:dyDescent="0.45">
      <c r="B33" t="s">
        <v>21</v>
      </c>
      <c r="C33">
        <v>32689</v>
      </c>
      <c r="D33">
        <v>773</v>
      </c>
      <c r="E33" s="3">
        <v>2.364709841230995</v>
      </c>
      <c r="F33" s="5">
        <v>25</v>
      </c>
      <c r="H33" s="2" t="s">
        <v>9</v>
      </c>
      <c r="I33">
        <v>18264</v>
      </c>
      <c r="J33">
        <v>339</v>
      </c>
      <c r="K33" s="3">
        <v>1.8561103810775297</v>
      </c>
      <c r="L33" s="4">
        <v>8</v>
      </c>
    </row>
    <row r="34" spans="2:12" x14ac:dyDescent="0.45">
      <c r="B34" t="s">
        <v>5</v>
      </c>
      <c r="C34">
        <v>9323</v>
      </c>
      <c r="D34">
        <v>220</v>
      </c>
      <c r="E34" s="3">
        <v>2.3597554435267618</v>
      </c>
      <c r="F34" s="5">
        <v>25</v>
      </c>
      <c r="H34" s="2" t="s">
        <v>3</v>
      </c>
      <c r="I34">
        <v>20583</v>
      </c>
      <c r="J34">
        <v>382</v>
      </c>
      <c r="K34" s="3">
        <v>1.8559005004129621</v>
      </c>
      <c r="L34" s="4">
        <v>18</v>
      </c>
    </row>
    <row r="35" spans="2:12" x14ac:dyDescent="0.45">
      <c r="B35" t="s">
        <v>43</v>
      </c>
      <c r="C35">
        <v>9981</v>
      </c>
      <c r="D35">
        <v>234</v>
      </c>
      <c r="E35" s="3">
        <v>2.3444544634806133</v>
      </c>
      <c r="F35" s="5">
        <v>11</v>
      </c>
      <c r="H35" s="2" t="s">
        <v>6</v>
      </c>
      <c r="I35">
        <v>17250</v>
      </c>
      <c r="J35">
        <v>315</v>
      </c>
      <c r="K35" s="3">
        <v>1.8260869565217392</v>
      </c>
      <c r="L35" s="4">
        <v>36</v>
      </c>
    </row>
    <row r="36" spans="2:12" x14ac:dyDescent="0.45">
      <c r="B36" t="s">
        <v>20</v>
      </c>
      <c r="C36">
        <v>18639</v>
      </c>
      <c r="D36">
        <v>428</v>
      </c>
      <c r="E36" s="3">
        <v>2.2962605289983369</v>
      </c>
      <c r="F36" s="5">
        <v>17</v>
      </c>
      <c r="H36" s="2" t="s">
        <v>17</v>
      </c>
      <c r="I36">
        <v>7183</v>
      </c>
      <c r="J36">
        <v>131</v>
      </c>
      <c r="K36" s="3">
        <v>1.8237505220659891</v>
      </c>
      <c r="L36" s="4">
        <v>1</v>
      </c>
    </row>
    <row r="37" spans="2:12" x14ac:dyDescent="0.45">
      <c r="B37" t="s">
        <v>11</v>
      </c>
      <c r="C37">
        <v>53762</v>
      </c>
      <c r="D37">
        <v>1187</v>
      </c>
      <c r="E37" s="3">
        <v>2.2078791711617871</v>
      </c>
      <c r="F37" s="5">
        <v>37</v>
      </c>
      <c r="H37" s="2" t="s">
        <v>41</v>
      </c>
      <c r="I37">
        <v>12434</v>
      </c>
      <c r="J37">
        <v>224</v>
      </c>
      <c r="K37" s="3">
        <v>1.8015119832716746</v>
      </c>
      <c r="L37" s="4">
        <v>36</v>
      </c>
    </row>
    <row r="38" spans="2:12" x14ac:dyDescent="0.45">
      <c r="B38" t="s">
        <v>9</v>
      </c>
      <c r="C38">
        <v>17583</v>
      </c>
      <c r="D38">
        <v>388</v>
      </c>
      <c r="E38" s="3">
        <v>2.2066769038275607</v>
      </c>
      <c r="F38" s="5">
        <v>31</v>
      </c>
      <c r="H38" s="2" t="s">
        <v>18</v>
      </c>
      <c r="I38">
        <v>7561</v>
      </c>
      <c r="J38">
        <v>135</v>
      </c>
      <c r="K38" s="3">
        <v>1.785478111360931</v>
      </c>
      <c r="L38" s="4">
        <v>16</v>
      </c>
    </row>
    <row r="39" spans="2:12" x14ac:dyDescent="0.45">
      <c r="B39" t="s">
        <v>18</v>
      </c>
      <c r="C39">
        <v>7129</v>
      </c>
      <c r="D39">
        <v>156</v>
      </c>
      <c r="E39" s="3">
        <v>2.1882451956796185</v>
      </c>
      <c r="F39" s="5">
        <v>31</v>
      </c>
      <c r="H39" s="2" t="s">
        <v>21</v>
      </c>
      <c r="I39">
        <v>33843</v>
      </c>
      <c r="J39">
        <v>587</v>
      </c>
      <c r="K39" s="3">
        <v>1.7344798037998994</v>
      </c>
      <c r="L39" s="4">
        <v>5</v>
      </c>
    </row>
    <row r="40" spans="2:12" x14ac:dyDescent="0.45">
      <c r="B40" t="s">
        <v>27</v>
      </c>
      <c r="C40">
        <v>49043</v>
      </c>
      <c r="D40">
        <v>1057</v>
      </c>
      <c r="E40" s="3">
        <v>2.1552515139775301</v>
      </c>
      <c r="F40" s="5">
        <v>25</v>
      </c>
      <c r="H40" s="2" t="s">
        <v>25</v>
      </c>
      <c r="I40">
        <v>22301</v>
      </c>
      <c r="J40">
        <v>374</v>
      </c>
      <c r="K40" s="3">
        <v>1.677054840590108</v>
      </c>
      <c r="L40" s="4">
        <v>11</v>
      </c>
    </row>
    <row r="41" spans="2:12" x14ac:dyDescent="0.45">
      <c r="B41" t="s">
        <v>17</v>
      </c>
      <c r="C41">
        <v>7180</v>
      </c>
      <c r="D41">
        <v>152</v>
      </c>
      <c r="E41" s="3">
        <v>2.116991643454039</v>
      </c>
      <c r="F41" s="5">
        <v>3</v>
      </c>
      <c r="H41" s="2" t="s">
        <v>5</v>
      </c>
      <c r="I41">
        <v>9756</v>
      </c>
      <c r="J41">
        <v>159</v>
      </c>
      <c r="K41" s="3">
        <v>1.6297662976629768</v>
      </c>
      <c r="L41" s="4">
        <v>22</v>
      </c>
    </row>
    <row r="42" spans="2:12" x14ac:dyDescent="0.45">
      <c r="B42" t="s">
        <v>4</v>
      </c>
      <c r="C42">
        <v>7583</v>
      </c>
      <c r="D42">
        <v>158</v>
      </c>
      <c r="E42" s="3">
        <v>2.0836080706844258</v>
      </c>
      <c r="F42" s="5">
        <v>2</v>
      </c>
      <c r="H42" s="2" t="s">
        <v>36</v>
      </c>
      <c r="I42">
        <v>8944</v>
      </c>
      <c r="J42">
        <v>141</v>
      </c>
      <c r="K42" s="3">
        <v>1.5764758497316635</v>
      </c>
      <c r="L42" s="4">
        <v>22</v>
      </c>
    </row>
    <row r="43" spans="2:12" x14ac:dyDescent="0.45">
      <c r="B43" t="s">
        <v>3</v>
      </c>
      <c r="C43">
        <v>19854</v>
      </c>
      <c r="D43">
        <v>407</v>
      </c>
      <c r="E43" s="3">
        <v>2.0499647426211345</v>
      </c>
      <c r="F43" s="5">
        <v>44</v>
      </c>
      <c r="H43" s="2" t="s">
        <v>27</v>
      </c>
      <c r="I43">
        <v>49595</v>
      </c>
      <c r="J43">
        <v>754</v>
      </c>
      <c r="K43" s="3">
        <v>1.5203145478374835</v>
      </c>
      <c r="L43" s="4">
        <v>8</v>
      </c>
    </row>
    <row r="44" spans="2:12" x14ac:dyDescent="0.45">
      <c r="B44" t="s">
        <v>15</v>
      </c>
      <c r="C44">
        <v>8926</v>
      </c>
      <c r="D44">
        <v>177</v>
      </c>
      <c r="E44" s="3">
        <v>1.9829710956755546</v>
      </c>
      <c r="F44" s="5">
        <v>4</v>
      </c>
      <c r="H44" s="2" t="s">
        <v>22</v>
      </c>
      <c r="I44">
        <v>70167</v>
      </c>
      <c r="J44">
        <v>1059</v>
      </c>
      <c r="K44" s="3">
        <v>1.5092564880926931</v>
      </c>
      <c r="L44" s="4">
        <v>8</v>
      </c>
    </row>
    <row r="45" spans="2:12" x14ac:dyDescent="0.45">
      <c r="B45" t="s">
        <v>22</v>
      </c>
      <c r="C45">
        <v>69619</v>
      </c>
      <c r="D45">
        <v>1307</v>
      </c>
      <c r="E45" s="3">
        <v>1.8773610652264467</v>
      </c>
      <c r="F45" s="5">
        <v>46</v>
      </c>
      <c r="H45" s="2" t="s">
        <v>15</v>
      </c>
      <c r="I45">
        <v>9552</v>
      </c>
      <c r="J45">
        <v>140</v>
      </c>
      <c r="K45" s="3">
        <v>1.4656616415410386</v>
      </c>
      <c r="L45" s="4">
        <v>4</v>
      </c>
    </row>
    <row r="46" spans="2:12" x14ac:dyDescent="0.45">
      <c r="B46" t="s">
        <v>25</v>
      </c>
      <c r="C46">
        <v>21596</v>
      </c>
      <c r="D46">
        <v>393</v>
      </c>
      <c r="E46" s="3">
        <v>1.8197814410075941</v>
      </c>
      <c r="F46" s="5">
        <v>8</v>
      </c>
      <c r="H46" s="2" t="s">
        <v>4</v>
      </c>
      <c r="I46">
        <v>7865</v>
      </c>
      <c r="J46">
        <v>111</v>
      </c>
      <c r="K46" s="3">
        <v>1.4113159567705023</v>
      </c>
      <c r="L46" s="4">
        <v>2</v>
      </c>
    </row>
    <row r="47" spans="2:12" x14ac:dyDescent="0.45">
      <c r="B47" t="s">
        <v>10</v>
      </c>
      <c r="C47">
        <v>63441</v>
      </c>
      <c r="D47">
        <v>1036</v>
      </c>
      <c r="E47" s="3">
        <v>1.6330133509875315</v>
      </c>
      <c r="F47" s="5">
        <v>31</v>
      </c>
      <c r="H47" s="2" t="s">
        <v>10</v>
      </c>
      <c r="I47">
        <v>63492</v>
      </c>
      <c r="J47">
        <v>868</v>
      </c>
      <c r="K47" s="3">
        <v>1.367101367101367</v>
      </c>
      <c r="L47" s="4">
        <v>26</v>
      </c>
    </row>
    <row r="48" spans="2:12" x14ac:dyDescent="0.45">
      <c r="B48" t="s">
        <v>16</v>
      </c>
      <c r="C48">
        <v>10145</v>
      </c>
      <c r="D48">
        <v>150</v>
      </c>
      <c r="E48" s="3">
        <v>1.4785608674223756</v>
      </c>
      <c r="F48" s="5">
        <v>1</v>
      </c>
      <c r="H48" s="2" t="s">
        <v>12</v>
      </c>
      <c r="I48">
        <v>102071</v>
      </c>
      <c r="J48">
        <v>1253</v>
      </c>
      <c r="K48" s="3">
        <v>1.2275768827580802</v>
      </c>
      <c r="L48" s="4">
        <v>7</v>
      </c>
    </row>
    <row r="49" spans="2:12" x14ac:dyDescent="0.45">
      <c r="B49" t="s">
        <v>12</v>
      </c>
      <c r="C49">
        <v>99311</v>
      </c>
      <c r="D49">
        <v>1240</v>
      </c>
      <c r="E49" s="3">
        <v>1.2486028738004853</v>
      </c>
      <c r="F49" s="5">
        <v>4</v>
      </c>
      <c r="H49" s="2" t="s">
        <v>16</v>
      </c>
      <c r="I49">
        <v>10681</v>
      </c>
      <c r="J49">
        <v>126</v>
      </c>
      <c r="K49" s="3">
        <v>1.179664825390881</v>
      </c>
      <c r="L49" s="4">
        <v>2</v>
      </c>
    </row>
  </sheetData>
  <sortState ref="H3:K49">
    <sortCondition descending="1" ref="K3"/>
  </sortState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在籍率</vt:lpstr>
      <vt:lpstr>学テ順</vt:lpstr>
      <vt:lpstr>比較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chopp</dc:creator>
  <cp:lastModifiedBy>chopp</cp:lastModifiedBy>
  <dcterms:created xsi:type="dcterms:W3CDTF">2019-09-25T03:06:29Z</dcterms:created>
  <dcterms:modified xsi:type="dcterms:W3CDTF">2020-02-23T12:26:52Z</dcterms:modified>
</cp:coreProperties>
</file>